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016" activeTab="1"/>
  </bookViews>
  <sheets>
    <sheet name="Finansinės būklės" sheetId="1" r:id="rId1"/>
    <sheet name="Veiklos rezultatų" sheetId="2" r:id="rId2"/>
  </sheets>
  <definedNames>
    <definedName name="_xlnm.Print_Area" localSheetId="0">'Finansinės būklės'!$A$1:$G$98</definedName>
    <definedName name="_xlnm.Print_Area" localSheetId="1">'Veiklos rezultatų'!$A$1:$I$61</definedName>
    <definedName name="_xlnm.Print_Titles" localSheetId="0">'Finansinės būklės'!$19:$19</definedName>
    <definedName name="_xlnm.Print_Titles" localSheetId="1">'Veiklos rezultatų'!$20:$20</definedName>
  </definedNames>
  <calcPr calcMode="manual" fullCalcOnLoad="1"/>
</workbook>
</file>

<file path=xl/sharedStrings.xml><?xml version="1.0" encoding="utf-8"?>
<sst xmlns="http://schemas.openxmlformats.org/spreadsheetml/2006/main" count="312" uniqueCount="229">
  <si>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</si>
  <si>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</si>
  <si>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</si>
  <si>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</si>
  <si>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</si>
  <si>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</si>
  <si>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</si>
  <si>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</si>
  <si>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</si>
  <si>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</si>
  <si>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</si>
  <si>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</si>
  <si>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</si>
  <si>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</si>
  <si>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</si>
  <si>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</si>
  <si>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</si>
  <si>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</si>
  <si>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</si>
  <si>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</si>
  <si>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</si>
  <si>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</si>
  <si>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</si>
  <si>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</si>
  <si>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</si>
  <si>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</si>
  <si>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</si>
  <si>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</si>
  <si>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</si>
  <si>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</si>
  <si>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</si>
  <si>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</si>
  <si>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</si>
  <si>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</si>
  <si>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</si>
  <si>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</si>
  <si>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</si>
  <si>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</si>
  <si>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</si>
  <si>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</si>
  <si>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</si>
  <si>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</si>
  <si>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</si>
  <si>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</si>
  <si>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</si>
  <si>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</si>
  <si>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</si>
  <si>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</si>
  <si>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</si>
  <si>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</si>
  <si>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</si>
  <si>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</si>
  <si>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</si>
  <si>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</si>
  <si>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</si>
  <si>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</si>
  <si>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</si>
  <si>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</si>
  <si>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</si>
  <si>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</si>
  <si>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</si>
  <si>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</si>
  <si>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</si>
  <si>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</si>
  <si>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</si>
  <si>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</si>
  <si>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</si>
  <si>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</si>
  <si>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</si>
  <si>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</si>
  <si>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</si>
  <si>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</si>
  <si>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</si>
  <si>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</si>
  <si>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</si>
  <si>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</si>
  <si>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</si>
  <si>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</si>
  <si>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</si>
  <si>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</si>
  <si>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</si>
  <si>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</si>
  <si>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</si>
  <si>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</si>
  <si>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</si>
  <si>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</si>
  <si>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</si>
  <si>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</si>
  <si>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</si>
  <si>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</si>
  <si>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</si>
  <si>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</si>
  <si>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</si>
  <si>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</si>
  <si>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</si>
  <si>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</si>
  <si>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</si>
  <si>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</si>
  <si>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</si>
  <si>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</si>
  <si>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</si>
  <si>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</si>
  <si>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</si>
  <si>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</si>
  <si>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</si>
  <si>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</si>
  <si>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</si>
  <si>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</si>
  <si>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</si>
  <si>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</si>
  <si>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</si>
  <si>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</si>
  <si>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</si>
  <si>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</si>
  <si>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</si>
  <si>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</si>
  <si>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</si>
  <si>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</si>
  <si>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</si>
  <si>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</si>
  <si>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</si>
  <si>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</si>
  <si>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</si>
  <si>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</si>
  <si>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</si>
  <si>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</si>
  <si>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</si>
  <si>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pavadinimas)</t>
    </r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</si>
  <si>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</si>
  <si>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</si>
  <si>
    <r>
      <t>(teisės aktais įpareigoto pasirašyti asmens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pareigų pavadinimas)                                     (parašas)</t>
    </r>
  </si>
  <si>
    <t>ALYTAUS MIESTO SAVIVALDYBĖS VISUOMENĖS SVEIKATOS BIURAS</t>
  </si>
  <si>
    <t>301768543, S.Dariaus ir S.Girėno 1-33, Alytus</t>
  </si>
  <si>
    <t>PAGAL 2011 M. BIRŽELIO 30 D. DUOMENIS</t>
  </si>
  <si>
    <t>2011-07-28  Nr. _____</t>
  </si>
  <si>
    <t>Direktorė</t>
  </si>
  <si>
    <t>Daiva Kubilienė</t>
  </si>
  <si>
    <t>(teisės aktais įpareigoto pasirašyti asmens pareigų pavadinimas)                            (parašas)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</si>
  <si>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</si>
  <si>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</si>
  <si>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</si>
  <si>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</si>
  <si>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</si>
  <si>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</si>
  <si>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</si>
  <si>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</si>
  <si>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</si>
  <si>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</si>
  <si>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</si>
  <si>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</si>
  <si>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</si>
  <si>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</si>
  <si>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</si>
  <si>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</si>
  <si>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</si>
  <si>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</si>
  <si>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3.8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</si>
  <si>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</si>
  <si>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</si>
  <si>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</si>
  <si>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</si>
  <si>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</si>
  <si>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</si>
  <si>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</si>
  <si>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</si>
  <si>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</si>
  <si>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</si>
  <si>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</si>
  <si>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</si>
  <si>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</si>
  <si>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</si>
  <si>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</si>
  <si>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</si>
  <si>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</si>
  <si>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</si>
  <si>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</si>
  <si>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</si>
  <si>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</si>
  <si>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</si>
  <si>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</si>
  <si>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3.6.2</t>
  </si>
  <si>
    <t>KVALIFIKACIJOS KĖLIMO</t>
  </si>
  <si>
    <t xml:space="preserve">Kvalifikacijos kėlimo </t>
  </si>
  <si>
    <t>VI.</t>
  </si>
  <si>
    <t>TRANSPORTO</t>
  </si>
  <si>
    <t xml:space="preserve">Transporto </t>
  </si>
  <si>
    <t>3.6.1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</si>
  <si>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</si>
  <si>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</si>
  <si>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</si>
  <si>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</si>
  <si>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</si>
  <si>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</si>
  <si>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</si>
  <si>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</si>
  <si>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</si>
  <si>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</si>
  <si>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</si>
  <si>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</si>
  <si>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</si>
  <si>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>3.6</t>
  </si>
  <si>
    <t xml:space="preserve">PAGRINDINĖS VEIKLOS KITOS PAJAMOS </t>
  </si>
  <si>
    <t>MOKESČIŲ IR SOCIALINIŲ ĮMOKŲ PAJAMOS</t>
  </si>
  <si>
    <t>3.5</t>
  </si>
  <si>
    <t>Iš kitų finansavimo šaltinių</t>
  </si>
  <si>
    <t>I.4.</t>
  </si>
  <si>
    <t>3.4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</si>
  <si>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</si>
  <si>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</si>
  <si>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</si>
  <si>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</si>
  <si>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</si>
  <si>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</si>
  <si>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</si>
  <si>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</si>
  <si>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</si>
  <si>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</si>
  <si>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</si>
  <si>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2011-07-28       Nr._____</t>
  </si>
  <si>
    <t>PAGAL 2011 M.BIRŽELIO  30 D. DUOMENIS</t>
  </si>
  <si>
    <t>VEIKLOS REZULTATŲ ATASKAITA</t>
  </si>
  <si>
    <t>arba konsoliduotąją veiklos rezultatų ataskaitą,  kodas, adresas)</t>
  </si>
  <si>
    <t>(viešojo sektoriaus subjekto, parengusio veiklos rezultatų ataskaitą</t>
  </si>
  <si>
    <t>301768543, S.Dariaus ir S. Girėno 1-33, Salytus</t>
  </si>
  <si>
    <t>(viešojo sektoriaus subjekto arba viešojo sektoriaus subjektų grupės pavadinimas)</t>
  </si>
  <si>
    <t>Alytaus miesto savivaldybės visuomenės sveikatos biuras</t>
  </si>
  <si>
    <t>(įskaitant socialinės apsaugos fondus), veiklos rezultatų ataskaitos forma)</t>
  </si>
  <si>
    <t>(Žemesniojo lygio viešojo sektoriaus subjektų, išskyrus mokesčių fondus ir išteklių fondus</t>
  </si>
  <si>
    <t>3-iojo VSAFAS „Veiklos rezultatų ataskaita“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</si>
</sst>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0"/>
      <color indexed="8"/>
      <name val="Times New Roman"/>
      <family val="2"/>
    </font>
    <font>
      <b/>
      <sz val="11"/>
      <color indexed="56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20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b/>
      <sz val="10"/>
      <color indexed="63"/>
      <name val="Times New Roman"/>
      <family val="2"/>
    </font>
    <font>
      <sz val="10"/>
      <color indexed="62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NewRoman,Bold"/>
      <family val="0"/>
    </font>
    <font>
      <sz val="11"/>
      <name val="TimesNewRoman,Bold"/>
      <family val="0"/>
    </font>
    <font>
      <b/>
      <sz val="11"/>
      <name val="Arial"/>
      <family val="0"/>
    </font>
    <font>
      <b/>
      <sz val="11"/>
      <name val="TimesNewRoman,Bold"/>
      <family val="0"/>
    </font>
    <font>
      <sz val="12"/>
      <name val="TimesNewRoman,Bold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16" borderId="4" applyNumberFormat="0" applyAlignment="0" applyProtection="0"/>
    <xf numFmtId="0" fontId="17" fillId="0" borderId="0" applyNumberFormat="0" applyFill="0" applyBorder="0" applyAlignment="0" applyProtection="0"/>
    <xf numFmtId="0" fontId="19" fillId="7" borderId="5" applyNumberFormat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74">
    <xf numFmtId="0" fontId="0" fillId="0" borderId="0" xfId="0" applyAlignment="1">
      <alignment/>
    </xf>
    <xf numFmtId="0" fontId="3" fillId="24" borderId="1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 wrapText="1"/>
    </xf>
    <xf numFmtId="16" fontId="3" fillId="24" borderId="15" xfId="0" applyNumberFormat="1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2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7" fillId="24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24" borderId="14" xfId="0" applyFont="1" applyFill="1" applyBorder="1" applyAlignment="1" quotePrefix="1">
      <alignment horizontal="left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5" fillId="0" borderId="15" xfId="48" applyFont="1" applyBorder="1" applyAlignment="1">
      <alignment vertical="center" wrapText="1"/>
      <protection/>
    </xf>
    <xf numFmtId="0" fontId="5" fillId="0" borderId="14" xfId="48" applyFont="1" applyBorder="1" applyAlignment="1">
      <alignment vertical="center" wrapText="1"/>
      <protection/>
    </xf>
    <xf numFmtId="0" fontId="2" fillId="0" borderId="11" xfId="48" applyFont="1" applyBorder="1" applyAlignment="1">
      <alignment vertical="center" wrapText="1"/>
      <protection/>
    </xf>
    <xf numFmtId="0" fontId="0" fillId="0" borderId="0" xfId="48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28" fillId="0" borderId="0" xfId="48" applyFont="1" applyAlignment="1">
      <alignment vertical="center" wrapText="1"/>
      <protection/>
    </xf>
    <xf numFmtId="0" fontId="4" fillId="0" borderId="10" xfId="48" applyFont="1" applyBorder="1" applyAlignment="1">
      <alignment vertical="center"/>
      <protection/>
    </xf>
    <xf numFmtId="0" fontId="3" fillId="0" borderId="11" xfId="48" applyFont="1" applyBorder="1" applyAlignment="1">
      <alignment horizontal="left" vertical="center"/>
      <protection/>
    </xf>
    <xf numFmtId="0" fontId="4" fillId="0" borderId="15" xfId="48" applyFont="1" applyBorder="1" applyAlignment="1">
      <alignment vertical="center"/>
      <protection/>
    </xf>
    <xf numFmtId="0" fontId="4" fillId="0" borderId="14" xfId="48" applyFont="1" applyBorder="1" applyAlignment="1">
      <alignment vertical="center"/>
      <protection/>
    </xf>
    <xf numFmtId="0" fontId="2" fillId="0" borderId="11" xfId="48" applyFont="1" applyBorder="1" applyAlignment="1">
      <alignment horizontal="left" vertical="center" wrapText="1"/>
      <protection/>
    </xf>
    <xf numFmtId="0" fontId="3" fillId="0" borderId="10" xfId="48" applyFont="1" applyBorder="1" applyAlignment="1">
      <alignment horizontal="left" vertical="center"/>
      <protection/>
    </xf>
    <xf numFmtId="0" fontId="3" fillId="0" borderId="10" xfId="48" applyFont="1" applyBorder="1" applyAlignment="1">
      <alignment vertical="center"/>
      <protection/>
    </xf>
    <xf numFmtId="0" fontId="5" fillId="0" borderId="10" xfId="48" applyFont="1" applyBorder="1" applyAlignment="1">
      <alignment vertical="center"/>
      <protection/>
    </xf>
    <xf numFmtId="0" fontId="2" fillId="0" borderId="10" xfId="48" applyFont="1" applyBorder="1" applyAlignment="1">
      <alignment horizontal="left" vertical="center"/>
      <protection/>
    </xf>
    <xf numFmtId="0" fontId="2" fillId="0" borderId="10" xfId="48" applyFont="1" applyBorder="1" applyAlignment="1">
      <alignment vertical="center"/>
      <protection/>
    </xf>
    <xf numFmtId="49" fontId="3" fillId="0" borderId="10" xfId="48" applyNumberFormat="1" applyFont="1" applyBorder="1" applyAlignment="1">
      <alignment horizontal="left" vertical="center"/>
      <protection/>
    </xf>
    <xf numFmtId="0" fontId="3" fillId="0" borderId="10" xfId="48" applyFont="1" applyBorder="1" applyAlignment="1">
      <alignment vertical="center" wrapText="1"/>
      <protection/>
    </xf>
    <xf numFmtId="0" fontId="2" fillId="0" borderId="10" xfId="48" applyFont="1" applyBorder="1" applyAlignment="1">
      <alignment vertical="center" wrapText="1"/>
      <protection/>
    </xf>
    <xf numFmtId="49" fontId="3" fillId="0" borderId="10" xfId="48" applyNumberFormat="1" applyFont="1" applyBorder="1" applyAlignment="1">
      <alignment vertical="center"/>
      <protection/>
    </xf>
    <xf numFmtId="0" fontId="3" fillId="0" borderId="10" xfId="48" applyFont="1" applyBorder="1" applyAlignment="1">
      <alignment horizontal="right" vertical="center"/>
      <protection/>
    </xf>
    <xf numFmtId="0" fontId="0" fillId="0" borderId="0" xfId="48" applyAlignment="1">
      <alignment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30" fillId="0" borderId="0" xfId="48" applyFont="1" applyAlignment="1">
      <alignment horizontal="center" vertical="center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horizontal="left" vertical="center" wrapText="1"/>
    </xf>
    <xf numFmtId="0" fontId="2" fillId="0" borderId="11" xfId="48" applyFont="1" applyBorder="1" applyAlignment="1">
      <alignment horizontal="left" vertical="center"/>
      <protection/>
    </xf>
    <xf numFmtId="0" fontId="5" fillId="0" borderId="15" xfId="48" applyFont="1" applyBorder="1" applyAlignment="1">
      <alignment vertical="center"/>
      <protection/>
    </xf>
    <xf numFmtId="0" fontId="5" fillId="0" borderId="14" xfId="48" applyFont="1" applyBorder="1" applyAlignment="1">
      <alignment vertical="center"/>
      <protection/>
    </xf>
    <xf numFmtId="0" fontId="3" fillId="0" borderId="0" xfId="48" applyFont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3" fillId="0" borderId="0" xfId="48" applyFont="1" applyAlignment="1">
      <alignment horizontal="left" vertical="center"/>
      <protection/>
    </xf>
    <xf numFmtId="0" fontId="35" fillId="0" borderId="0" xfId="48" applyFont="1" applyAlignment="1">
      <alignment vertical="center"/>
      <protection/>
    </xf>
    <xf numFmtId="0" fontId="3" fillId="24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2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1" xfId="48" applyFont="1" applyBorder="1" applyAlignment="1">
      <alignment vertical="center"/>
      <protection/>
    </xf>
    <xf numFmtId="0" fontId="29" fillId="0" borderId="0" xfId="48" applyFont="1" applyAlignment="1">
      <alignment horizontal="right" vertical="center"/>
      <protection/>
    </xf>
    <xf numFmtId="0" fontId="26" fillId="0" borderId="0" xfId="48" applyFont="1" applyAlignment="1">
      <alignment vertical="center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vertical="center" wrapText="1"/>
      <protection/>
    </xf>
    <xf numFmtId="0" fontId="2" fillId="0" borderId="10" xfId="48" applyFont="1" applyBorder="1" applyAlignment="1">
      <alignment vertical="center" wrapText="1"/>
      <protection/>
    </xf>
    <xf numFmtId="0" fontId="5" fillId="0" borderId="10" xfId="48" applyFont="1" applyBorder="1" applyAlignment="1">
      <alignment vertical="center"/>
      <protection/>
    </xf>
    <xf numFmtId="0" fontId="2" fillId="0" borderId="0" xfId="48" applyFont="1" applyAlignment="1">
      <alignment horizontal="center" vertical="center"/>
      <protection/>
    </xf>
    <xf numFmtId="0" fontId="0" fillId="0" borderId="0" xfId="48" applyAlignment="1">
      <alignment vertical="center"/>
      <protection/>
    </xf>
    <xf numFmtId="0" fontId="34" fillId="0" borderId="0" xfId="48" applyFont="1" applyAlignment="1">
      <alignment horizontal="center" vertical="center"/>
      <protection/>
    </xf>
    <xf numFmtId="0" fontId="33" fillId="0" borderId="0" xfId="48" applyFont="1" applyAlignment="1">
      <alignment horizontal="center" vertical="center"/>
      <protection/>
    </xf>
    <xf numFmtId="0" fontId="30" fillId="0" borderId="0" xfId="48" applyFont="1" applyAlignment="1">
      <alignment horizontal="center" vertical="center"/>
      <protection/>
    </xf>
    <xf numFmtId="0" fontId="30" fillId="0" borderId="0" xfId="48" applyFont="1" applyAlignment="1">
      <alignment horizontal="justify" vertical="center"/>
      <protection/>
    </xf>
    <xf numFmtId="0" fontId="32" fillId="0" borderId="0" xfId="48" applyFont="1" applyAlignment="1">
      <alignment horizontal="center" vertical="center"/>
      <protection/>
    </xf>
    <xf numFmtId="0" fontId="31" fillId="0" borderId="0" xfId="48" applyFont="1" applyAlignment="1">
      <alignment vertical="center"/>
      <protection/>
    </xf>
    <xf numFmtId="0" fontId="3" fillId="0" borderId="10" xfId="48" applyFont="1" applyBorder="1" applyAlignment="1">
      <alignment horizontal="left" vertical="center" wrapText="1"/>
      <protection/>
    </xf>
    <xf numFmtId="0" fontId="3" fillId="0" borderId="10" xfId="48" applyFont="1" applyBorder="1" applyAlignment="1">
      <alignment vertical="center" wrapText="1"/>
      <protection/>
    </xf>
    <xf numFmtId="0" fontId="4" fillId="0" borderId="10" xfId="48" applyFont="1" applyBorder="1" applyAlignment="1">
      <alignment vertical="center"/>
      <protection/>
    </xf>
    <xf numFmtId="0" fontId="3" fillId="0" borderId="0" xfId="48" applyFont="1" applyBorder="1" applyAlignment="1">
      <alignment horizontal="left" vertical="center" wrapText="1"/>
      <protection/>
    </xf>
    <xf numFmtId="0" fontId="27" fillId="0" borderId="0" xfId="48" applyFont="1" applyBorder="1" applyAlignment="1">
      <alignment horizontal="left" vertical="top" wrapText="1"/>
      <protection/>
    </xf>
    <xf numFmtId="0" fontId="0" fillId="0" borderId="0" xfId="48" applyAlignment="1">
      <alignment horizontal="center" vertical="center"/>
      <protection/>
    </xf>
    <xf numFmtId="0" fontId="27" fillId="0" borderId="0" xfId="48" applyFont="1" applyAlignment="1">
      <alignment horizontal="center" vertical="top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Išvestis" xfId="44"/>
    <cellStyle name="Įspėjimo tekstas" xfId="45"/>
    <cellStyle name="Įvestis" xfId="46"/>
    <cellStyle name="Neutralus" xfId="47"/>
    <cellStyle name="Paprastas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view="pageBreakPreview" zoomScaleSheetLayoutView="100" zoomScalePageLayoutView="0" workbookViewId="0" topLeftCell="A10">
      <selection activeCell="I27" sqref="I27"/>
    </sheetView>
  </sheetViews>
  <sheetFormatPr defaultColWidth="9.140625" defaultRowHeight="12.75"/>
  <cols>
    <col min="1" max="1" width="10.57421875" style="5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3" customWidth="1"/>
    <col min="6" max="6" width="11.8515625" style="5" customWidth="1"/>
    <col min="7" max="7" width="12.8515625" style="5" customWidth="1"/>
    <col min="8" max="16384" width="9.140625" style="5" customWidth="1"/>
  </cols>
  <sheetData>
    <row r="1" spans="1:7" ht="15">
      <c r="A1" s="2"/>
      <c r="B1" s="3"/>
      <c r="C1" s="3"/>
      <c r="D1" s="3"/>
      <c r="E1" s="4"/>
      <c r="F1" s="2"/>
      <c r="G1" s="2"/>
    </row>
    <row r="2" spans="5:7" ht="15">
      <c r="E2" s="130" t="s">
        <v>95</v>
      </c>
      <c r="F2" s="131"/>
      <c r="G2" s="131"/>
    </row>
    <row r="3" spans="5:7" ht="15">
      <c r="E3" s="132" t="s">
        <v>112</v>
      </c>
      <c r="F3" s="133"/>
      <c r="G3" s="133"/>
    </row>
    <row r="5" spans="1:7" ht="15">
      <c r="A5" s="137" t="s">
        <v>94</v>
      </c>
      <c r="B5" s="138"/>
      <c r="C5" s="138"/>
      <c r="D5" s="138"/>
      <c r="E5" s="138"/>
      <c r="F5" s="136"/>
      <c r="G5" s="136"/>
    </row>
    <row r="6" spans="1:7" ht="15">
      <c r="A6" s="133"/>
      <c r="B6" s="133"/>
      <c r="C6" s="133"/>
      <c r="D6" s="133"/>
      <c r="E6" s="133"/>
      <c r="F6" s="133"/>
      <c r="G6" s="133"/>
    </row>
    <row r="7" spans="1:7" ht="15">
      <c r="A7" s="134" t="s">
        <v>131</v>
      </c>
      <c r="B7" s="135"/>
      <c r="C7" s="135"/>
      <c r="D7" s="135"/>
      <c r="E7" s="135"/>
      <c r="F7" s="136"/>
      <c r="G7" s="136"/>
    </row>
    <row r="8" spans="1:7" ht="15">
      <c r="A8" s="134" t="s">
        <v>127</v>
      </c>
      <c r="B8" s="135"/>
      <c r="C8" s="135"/>
      <c r="D8" s="135"/>
      <c r="E8" s="135"/>
      <c r="F8" s="136"/>
      <c r="G8" s="136"/>
    </row>
    <row r="9" spans="1:7" ht="12.75" customHeight="1">
      <c r="A9" s="134" t="s">
        <v>132</v>
      </c>
      <c r="B9" s="135"/>
      <c r="C9" s="135"/>
      <c r="D9" s="135"/>
      <c r="E9" s="135"/>
      <c r="F9" s="136"/>
      <c r="G9" s="136"/>
    </row>
    <row r="10" spans="1:7" ht="15">
      <c r="A10" s="142" t="s">
        <v>120</v>
      </c>
      <c r="B10" s="143"/>
      <c r="C10" s="143"/>
      <c r="D10" s="143"/>
      <c r="E10" s="143"/>
      <c r="F10" s="144"/>
      <c r="G10" s="144"/>
    </row>
    <row r="11" spans="1:7" ht="15">
      <c r="A11" s="144"/>
      <c r="B11" s="144"/>
      <c r="C11" s="144"/>
      <c r="D11" s="144"/>
      <c r="E11" s="144"/>
      <c r="F11" s="144"/>
      <c r="G11" s="144"/>
    </row>
    <row r="12" spans="1:5" ht="15">
      <c r="A12" s="120"/>
      <c r="B12" s="136"/>
      <c r="C12" s="136"/>
      <c r="D12" s="136"/>
      <c r="E12" s="136"/>
    </row>
    <row r="13" spans="1:7" ht="15">
      <c r="A13" s="137" t="s">
        <v>0</v>
      </c>
      <c r="B13" s="138"/>
      <c r="C13" s="138"/>
      <c r="D13" s="138"/>
      <c r="E13" s="138"/>
      <c r="F13" s="145"/>
      <c r="G13" s="145"/>
    </row>
    <row r="14" spans="1:7" ht="15">
      <c r="A14" s="137" t="s">
        <v>133</v>
      </c>
      <c r="B14" s="138"/>
      <c r="C14" s="138"/>
      <c r="D14" s="138"/>
      <c r="E14" s="138"/>
      <c r="F14" s="145"/>
      <c r="G14" s="145"/>
    </row>
    <row r="15" spans="1:7" ht="15">
      <c r="A15" s="7"/>
      <c r="B15" s="8"/>
      <c r="C15" s="8"/>
      <c r="D15" s="8"/>
      <c r="E15" s="8"/>
      <c r="F15" s="10"/>
      <c r="G15" s="10"/>
    </row>
    <row r="16" spans="1:7" ht="15">
      <c r="A16" s="134" t="s">
        <v>134</v>
      </c>
      <c r="B16" s="135"/>
      <c r="C16" s="135"/>
      <c r="D16" s="135"/>
      <c r="E16" s="135"/>
      <c r="F16" s="136"/>
      <c r="G16" s="136"/>
    </row>
    <row r="17" spans="1:7" ht="15">
      <c r="A17" s="134" t="s">
        <v>1</v>
      </c>
      <c r="B17" s="134"/>
      <c r="C17" s="134"/>
      <c r="D17" s="134"/>
      <c r="E17" s="134"/>
      <c r="F17" s="136"/>
      <c r="G17" s="136"/>
    </row>
    <row r="18" spans="1:7" ht="12.75" customHeight="1">
      <c r="A18" s="7"/>
      <c r="B18" s="9"/>
      <c r="C18" s="9"/>
      <c r="D18" s="121" t="s">
        <v>122</v>
      </c>
      <c r="E18" s="121"/>
      <c r="F18" s="121"/>
      <c r="G18" s="121"/>
    </row>
    <row r="19" spans="1:7" ht="67.5" customHeight="1">
      <c r="A19" s="11" t="s">
        <v>2</v>
      </c>
      <c r="B19" s="139" t="s">
        <v>3</v>
      </c>
      <c r="C19" s="140"/>
      <c r="D19" s="141"/>
      <c r="E19" s="12" t="s">
        <v>4</v>
      </c>
      <c r="F19" s="13" t="s">
        <v>5</v>
      </c>
      <c r="G19" s="13" t="s">
        <v>6</v>
      </c>
    </row>
    <row r="20" spans="1:7" s="6" customFormat="1" ht="12.75" customHeight="1">
      <c r="A20" s="13" t="s">
        <v>7</v>
      </c>
      <c r="B20" s="14" t="s">
        <v>8</v>
      </c>
      <c r="C20" s="15"/>
      <c r="D20" s="16"/>
      <c r="E20" s="17"/>
      <c r="F20" s="1">
        <f>SUM(F27:F37)</f>
        <v>11504</v>
      </c>
      <c r="G20" s="1">
        <f>SUM(G33:G39)</f>
        <v>17380</v>
      </c>
    </row>
    <row r="21" spans="1:7" s="6" customFormat="1" ht="12.75" customHeight="1">
      <c r="A21" s="18" t="s">
        <v>9</v>
      </c>
      <c r="B21" s="19" t="s">
        <v>97</v>
      </c>
      <c r="C21" s="20"/>
      <c r="D21" s="21"/>
      <c r="E21" s="17"/>
      <c r="F21" s="1"/>
      <c r="G21" s="1"/>
    </row>
    <row r="22" spans="1:7" s="6" customFormat="1" ht="12.75" customHeight="1">
      <c r="A22" s="22" t="s">
        <v>10</v>
      </c>
      <c r="B22" s="23"/>
      <c r="C22" s="24" t="s">
        <v>11</v>
      </c>
      <c r="D22" s="25"/>
      <c r="E22" s="26"/>
      <c r="F22" s="1"/>
      <c r="G22" s="1"/>
    </row>
    <row r="23" spans="1:7" s="6" customFormat="1" ht="12.75" customHeight="1">
      <c r="A23" s="22" t="s">
        <v>12</v>
      </c>
      <c r="B23" s="23"/>
      <c r="C23" s="24" t="s">
        <v>113</v>
      </c>
      <c r="D23" s="27"/>
      <c r="E23" s="28"/>
      <c r="F23" s="1"/>
      <c r="G23" s="1"/>
    </row>
    <row r="24" spans="1:7" s="6" customFormat="1" ht="12.75" customHeight="1">
      <c r="A24" s="22" t="s">
        <v>13</v>
      </c>
      <c r="B24" s="23"/>
      <c r="C24" s="24" t="s">
        <v>14</v>
      </c>
      <c r="D24" s="27"/>
      <c r="E24" s="28"/>
      <c r="F24" s="1"/>
      <c r="G24" s="1"/>
    </row>
    <row r="25" spans="1:7" s="6" customFormat="1" ht="12.75" customHeight="1">
      <c r="A25" s="22" t="s">
        <v>15</v>
      </c>
      <c r="B25" s="23"/>
      <c r="C25" s="24" t="s">
        <v>118</v>
      </c>
      <c r="D25" s="27"/>
      <c r="E25" s="29"/>
      <c r="F25" s="1"/>
      <c r="G25" s="1"/>
    </row>
    <row r="26" spans="1:7" s="6" customFormat="1" ht="12.75" customHeight="1">
      <c r="A26" s="30" t="s">
        <v>93</v>
      </c>
      <c r="B26" s="23"/>
      <c r="C26" s="31" t="s">
        <v>82</v>
      </c>
      <c r="D26" s="25"/>
      <c r="E26" s="29"/>
      <c r="F26" s="1"/>
      <c r="G26" s="1"/>
    </row>
    <row r="27" spans="1:7" s="6" customFormat="1" ht="12.75" customHeight="1">
      <c r="A27" s="32" t="s">
        <v>16</v>
      </c>
      <c r="B27" s="33" t="s">
        <v>17</v>
      </c>
      <c r="C27" s="34"/>
      <c r="D27" s="35"/>
      <c r="E27" s="29"/>
      <c r="F27" s="1"/>
      <c r="G27" s="1"/>
    </row>
    <row r="28" spans="1:7" s="6" customFormat="1" ht="12.75" customHeight="1">
      <c r="A28" s="22" t="s">
        <v>18</v>
      </c>
      <c r="B28" s="23"/>
      <c r="C28" s="24" t="s">
        <v>19</v>
      </c>
      <c r="D28" s="27"/>
      <c r="E28" s="28"/>
      <c r="F28" s="1"/>
      <c r="G28" s="1"/>
    </row>
    <row r="29" spans="1:7" s="6" customFormat="1" ht="12.75" customHeight="1">
      <c r="A29" s="22" t="s">
        <v>20</v>
      </c>
      <c r="B29" s="23"/>
      <c r="C29" s="24" t="s">
        <v>21</v>
      </c>
      <c r="D29" s="27"/>
      <c r="E29" s="28"/>
      <c r="F29" s="1"/>
      <c r="G29" s="1"/>
    </row>
    <row r="30" spans="1:7" s="6" customFormat="1" ht="12.75" customHeight="1">
      <c r="A30" s="22" t="s">
        <v>22</v>
      </c>
      <c r="B30" s="23"/>
      <c r="C30" s="24" t="s">
        <v>23</v>
      </c>
      <c r="D30" s="27"/>
      <c r="E30" s="28"/>
      <c r="F30" s="1"/>
      <c r="G30" s="1"/>
    </row>
    <row r="31" spans="1:7" s="6" customFormat="1" ht="12.75" customHeight="1">
      <c r="A31" s="22" t="s">
        <v>24</v>
      </c>
      <c r="B31" s="23"/>
      <c r="C31" s="24" t="s">
        <v>25</v>
      </c>
      <c r="D31" s="27"/>
      <c r="E31" s="28"/>
      <c r="F31" s="1"/>
      <c r="G31" s="1"/>
    </row>
    <row r="32" spans="1:7" s="6" customFormat="1" ht="12.75" customHeight="1">
      <c r="A32" s="22" t="s">
        <v>26</v>
      </c>
      <c r="B32" s="23"/>
      <c r="C32" s="24" t="s">
        <v>27</v>
      </c>
      <c r="D32" s="27"/>
      <c r="E32" s="28"/>
      <c r="F32" s="1"/>
      <c r="G32" s="1"/>
    </row>
    <row r="33" spans="1:7" s="6" customFormat="1" ht="12.75" customHeight="1">
      <c r="A33" s="22" t="s">
        <v>28</v>
      </c>
      <c r="B33" s="23"/>
      <c r="C33" s="24" t="s">
        <v>29</v>
      </c>
      <c r="D33" s="27"/>
      <c r="E33" s="28"/>
      <c r="F33" s="1"/>
      <c r="G33" s="1"/>
    </row>
    <row r="34" spans="1:7" s="6" customFormat="1" ht="12.75" customHeight="1">
      <c r="A34" s="22" t="s">
        <v>30</v>
      </c>
      <c r="B34" s="23"/>
      <c r="C34" s="24" t="s">
        <v>31</v>
      </c>
      <c r="D34" s="27"/>
      <c r="E34" s="28"/>
      <c r="F34" s="1"/>
      <c r="G34" s="1"/>
    </row>
    <row r="35" spans="1:7" s="6" customFormat="1" ht="12.75" customHeight="1">
      <c r="A35" s="22" t="s">
        <v>32</v>
      </c>
      <c r="B35" s="23"/>
      <c r="C35" s="24" t="s">
        <v>33</v>
      </c>
      <c r="D35" s="27"/>
      <c r="E35" s="28"/>
      <c r="F35" s="1">
        <v>11504</v>
      </c>
      <c r="G35" s="1">
        <v>17380</v>
      </c>
    </row>
    <row r="36" spans="1:7" s="6" customFormat="1" ht="12.75" customHeight="1">
      <c r="A36" s="22" t="s">
        <v>34</v>
      </c>
      <c r="B36" s="36"/>
      <c r="C36" s="37" t="s">
        <v>128</v>
      </c>
      <c r="D36" s="38"/>
      <c r="E36" s="28"/>
      <c r="F36" s="1"/>
      <c r="G36" s="1"/>
    </row>
    <row r="37" spans="1:7" s="6" customFormat="1" ht="12.75" customHeight="1">
      <c r="A37" s="22" t="s">
        <v>35</v>
      </c>
      <c r="B37" s="23"/>
      <c r="C37" s="24" t="s">
        <v>121</v>
      </c>
      <c r="D37" s="27"/>
      <c r="E37" s="29"/>
      <c r="F37" s="1"/>
      <c r="G37" s="1"/>
    </row>
    <row r="38" spans="1:7" s="6" customFormat="1" ht="12.75" customHeight="1">
      <c r="A38" s="18" t="s">
        <v>36</v>
      </c>
      <c r="B38" s="39" t="s">
        <v>37</v>
      </c>
      <c r="C38" s="39"/>
      <c r="D38" s="29"/>
      <c r="E38" s="29"/>
      <c r="F38" s="1"/>
      <c r="G38" s="1"/>
    </row>
    <row r="39" spans="1:7" s="6" customFormat="1" ht="12.75" customHeight="1">
      <c r="A39" s="18" t="s">
        <v>44</v>
      </c>
      <c r="B39" s="39" t="s">
        <v>45</v>
      </c>
      <c r="C39" s="39"/>
      <c r="D39" s="29"/>
      <c r="E39" s="40"/>
      <c r="F39" s="1"/>
      <c r="G39" s="1"/>
    </row>
    <row r="40" spans="1:7" s="6" customFormat="1" ht="12.75" customHeight="1">
      <c r="A40" s="13" t="s">
        <v>46</v>
      </c>
      <c r="B40" s="14" t="s">
        <v>47</v>
      </c>
      <c r="C40" s="15"/>
      <c r="D40" s="16"/>
      <c r="E40" s="28"/>
      <c r="F40" s="1"/>
      <c r="G40" s="1"/>
    </row>
    <row r="41" spans="1:7" s="6" customFormat="1" ht="12.75" customHeight="1">
      <c r="A41" s="11" t="s">
        <v>48</v>
      </c>
      <c r="B41" s="41" t="s">
        <v>49</v>
      </c>
      <c r="C41" s="42"/>
      <c r="D41" s="43"/>
      <c r="E41" s="29"/>
      <c r="F41" s="1">
        <v>29666</v>
      </c>
      <c r="G41" s="1">
        <f>SUM(G48+G49)</f>
        <v>10579</v>
      </c>
    </row>
    <row r="42" spans="1:7" s="6" customFormat="1" ht="12.75" customHeight="1">
      <c r="A42" s="44" t="s">
        <v>9</v>
      </c>
      <c r="B42" s="45" t="s">
        <v>50</v>
      </c>
      <c r="C42" s="46"/>
      <c r="D42" s="47"/>
      <c r="E42" s="29"/>
      <c r="F42" s="1"/>
      <c r="G42" s="1"/>
    </row>
    <row r="43" spans="1:7" s="6" customFormat="1" ht="12.75" customHeight="1">
      <c r="A43" s="48" t="s">
        <v>10</v>
      </c>
      <c r="B43" s="36"/>
      <c r="C43" s="37" t="s">
        <v>51</v>
      </c>
      <c r="D43" s="38"/>
      <c r="E43" s="28"/>
      <c r="F43" s="1"/>
      <c r="G43" s="1"/>
    </row>
    <row r="44" spans="1:7" s="6" customFormat="1" ht="12.75" customHeight="1">
      <c r="A44" s="48" t="s">
        <v>12</v>
      </c>
      <c r="B44" s="36"/>
      <c r="C44" s="37" t="s">
        <v>91</v>
      </c>
      <c r="D44" s="38"/>
      <c r="E44" s="28"/>
      <c r="F44" s="1"/>
      <c r="G44" s="1"/>
    </row>
    <row r="45" spans="1:7" s="6" customFormat="1" ht="15">
      <c r="A45" s="48" t="s">
        <v>13</v>
      </c>
      <c r="B45" s="36"/>
      <c r="C45" s="37" t="s">
        <v>114</v>
      </c>
      <c r="D45" s="38"/>
      <c r="E45" s="28"/>
      <c r="F45" s="1"/>
      <c r="G45" s="1"/>
    </row>
    <row r="46" spans="1:7" s="6" customFormat="1" ht="15">
      <c r="A46" s="48" t="s">
        <v>15</v>
      </c>
      <c r="B46" s="36"/>
      <c r="C46" s="37" t="s">
        <v>119</v>
      </c>
      <c r="D46" s="38"/>
      <c r="E46" s="28"/>
      <c r="F46" s="1"/>
      <c r="G46" s="1"/>
    </row>
    <row r="47" spans="1:7" s="6" customFormat="1" ht="12.75" customHeight="1">
      <c r="A47" s="48" t="s">
        <v>93</v>
      </c>
      <c r="B47" s="42"/>
      <c r="C47" s="119" t="s">
        <v>103</v>
      </c>
      <c r="D47" s="151"/>
      <c r="E47" s="28"/>
      <c r="F47" s="1"/>
      <c r="G47" s="1"/>
    </row>
    <row r="48" spans="1:7" s="6" customFormat="1" ht="12.75" customHeight="1">
      <c r="A48" s="44" t="s">
        <v>16</v>
      </c>
      <c r="B48" s="49" t="s">
        <v>109</v>
      </c>
      <c r="C48" s="50"/>
      <c r="D48" s="51"/>
      <c r="E48" s="29"/>
      <c r="F48" s="1">
        <v>407</v>
      </c>
      <c r="G48" s="1">
        <v>872</v>
      </c>
    </row>
    <row r="49" spans="1:7" s="6" customFormat="1" ht="12.75" customHeight="1">
      <c r="A49" s="44" t="s">
        <v>36</v>
      </c>
      <c r="B49" s="45" t="s">
        <v>129</v>
      </c>
      <c r="C49" s="46"/>
      <c r="D49" s="47"/>
      <c r="E49" s="29"/>
      <c r="F49" s="1">
        <v>25695</v>
      </c>
      <c r="G49" s="1">
        <f>SUM(G52:G57)</f>
        <v>9707</v>
      </c>
    </row>
    <row r="50" spans="1:7" s="6" customFormat="1" ht="12.75" customHeight="1">
      <c r="A50" s="48" t="s">
        <v>38</v>
      </c>
      <c r="B50" s="46"/>
      <c r="C50" s="52" t="s">
        <v>83</v>
      </c>
      <c r="D50" s="53"/>
      <c r="E50" s="29"/>
      <c r="F50" s="1"/>
      <c r="G50" s="1"/>
    </row>
    <row r="51" spans="1:7" s="6" customFormat="1" ht="12.75" customHeight="1">
      <c r="A51" s="54" t="s">
        <v>39</v>
      </c>
      <c r="B51" s="36"/>
      <c r="C51" s="37" t="s">
        <v>52</v>
      </c>
      <c r="D51" s="55"/>
      <c r="E51" s="56"/>
      <c r="F51" s="57"/>
      <c r="G51" s="57"/>
    </row>
    <row r="52" spans="1:7" s="6" customFormat="1" ht="12.75" customHeight="1">
      <c r="A52" s="48" t="s">
        <v>40</v>
      </c>
      <c r="B52" s="36"/>
      <c r="C52" s="37" t="s">
        <v>53</v>
      </c>
      <c r="D52" s="38"/>
      <c r="E52" s="58"/>
      <c r="F52" s="1"/>
      <c r="G52" s="1"/>
    </row>
    <row r="53" spans="1:7" s="6" customFormat="1" ht="12.75" customHeight="1">
      <c r="A53" s="48" t="s">
        <v>41</v>
      </c>
      <c r="B53" s="36"/>
      <c r="C53" s="119" t="s">
        <v>90</v>
      </c>
      <c r="D53" s="151"/>
      <c r="E53" s="58"/>
      <c r="F53" s="1"/>
      <c r="G53" s="1"/>
    </row>
    <row r="54" spans="1:7" s="6" customFormat="1" ht="12.75" customHeight="1">
      <c r="A54" s="48" t="s">
        <v>42</v>
      </c>
      <c r="B54" s="36"/>
      <c r="C54" s="37" t="s">
        <v>84</v>
      </c>
      <c r="D54" s="38"/>
      <c r="E54" s="58"/>
      <c r="F54" s="1"/>
      <c r="G54" s="1"/>
    </row>
    <row r="55" spans="1:7" s="6" customFormat="1" ht="12.75" customHeight="1">
      <c r="A55" s="48" t="s">
        <v>43</v>
      </c>
      <c r="B55" s="36"/>
      <c r="C55" s="37" t="s">
        <v>54</v>
      </c>
      <c r="D55" s="38"/>
      <c r="E55" s="29"/>
      <c r="F55" s="1">
        <v>25695</v>
      </c>
      <c r="G55" s="1">
        <v>9707</v>
      </c>
    </row>
    <row r="56" spans="1:7" s="6" customFormat="1" ht="12.75" customHeight="1">
      <c r="A56" s="44" t="s">
        <v>44</v>
      </c>
      <c r="B56" s="59" t="s">
        <v>55</v>
      </c>
      <c r="C56" s="59"/>
      <c r="D56" s="60"/>
      <c r="E56" s="58"/>
      <c r="F56" s="1"/>
      <c r="G56" s="1"/>
    </row>
    <row r="57" spans="1:7" s="6" customFormat="1" ht="12.75" customHeight="1">
      <c r="A57" s="44" t="s">
        <v>56</v>
      </c>
      <c r="B57" s="59" t="s">
        <v>57</v>
      </c>
      <c r="C57" s="59"/>
      <c r="D57" s="60"/>
      <c r="E57" s="29"/>
      <c r="F57" s="1">
        <v>3564</v>
      </c>
      <c r="G57" s="1"/>
    </row>
    <row r="58" spans="1:7" s="6" customFormat="1" ht="12.75" customHeight="1">
      <c r="A58" s="18"/>
      <c r="B58" s="33" t="s">
        <v>58</v>
      </c>
      <c r="C58" s="34"/>
      <c r="D58" s="35"/>
      <c r="E58" s="29"/>
      <c r="F58" s="92">
        <v>41170</v>
      </c>
      <c r="G58" s="92">
        <f>SUM(G20+G41)</f>
        <v>27959</v>
      </c>
    </row>
    <row r="59" spans="1:7" s="6" customFormat="1" ht="12.75" customHeight="1">
      <c r="A59" s="13" t="s">
        <v>59</v>
      </c>
      <c r="B59" s="14" t="s">
        <v>60</v>
      </c>
      <c r="C59" s="14"/>
      <c r="D59" s="61"/>
      <c r="E59" s="29"/>
      <c r="F59" s="1">
        <v>15379</v>
      </c>
      <c r="G59" s="1">
        <f>SUM(G60:G63)</f>
        <v>18252</v>
      </c>
    </row>
    <row r="60" spans="1:7" s="6" customFormat="1" ht="12.75" customHeight="1">
      <c r="A60" s="18" t="s">
        <v>9</v>
      </c>
      <c r="B60" s="39" t="s">
        <v>61</v>
      </c>
      <c r="C60" s="39"/>
      <c r="D60" s="29"/>
      <c r="E60" s="29"/>
      <c r="F60" s="1">
        <v>311</v>
      </c>
      <c r="G60" s="1">
        <v>815</v>
      </c>
    </row>
    <row r="61" spans="1:7" s="6" customFormat="1" ht="12.75" customHeight="1">
      <c r="A61" s="32" t="s">
        <v>16</v>
      </c>
      <c r="B61" s="33" t="s">
        <v>62</v>
      </c>
      <c r="C61" s="34"/>
      <c r="D61" s="35"/>
      <c r="E61" s="62"/>
      <c r="F61" s="63">
        <v>11504</v>
      </c>
      <c r="G61" s="63">
        <v>17380</v>
      </c>
    </row>
    <row r="62" spans="1:7" s="6" customFormat="1" ht="12.75" customHeight="1">
      <c r="A62" s="18" t="s">
        <v>36</v>
      </c>
      <c r="B62" s="146" t="s">
        <v>104</v>
      </c>
      <c r="C62" s="147"/>
      <c r="D62" s="148"/>
      <c r="E62" s="29"/>
      <c r="F62" s="93"/>
      <c r="G62" s="1"/>
    </row>
    <row r="63" spans="1:7" s="6" customFormat="1" ht="12.75" customHeight="1">
      <c r="A63" s="18" t="s">
        <v>96</v>
      </c>
      <c r="B63" s="39" t="s">
        <v>63</v>
      </c>
      <c r="C63" s="23"/>
      <c r="D63" s="17"/>
      <c r="E63" s="29"/>
      <c r="F63" s="1">
        <v>3564</v>
      </c>
      <c r="G63" s="1">
        <v>57</v>
      </c>
    </row>
    <row r="64" spans="1:7" s="6" customFormat="1" ht="12.75" customHeight="1">
      <c r="A64" s="13" t="s">
        <v>64</v>
      </c>
      <c r="B64" s="14" t="s">
        <v>65</v>
      </c>
      <c r="C64" s="15"/>
      <c r="D64" s="16"/>
      <c r="E64" s="29"/>
      <c r="F64" s="1">
        <v>23941</v>
      </c>
      <c r="G64" s="1">
        <f>SUM(G74:G82)</f>
        <v>8319</v>
      </c>
    </row>
    <row r="65" spans="1:7" s="6" customFormat="1" ht="12.75" customHeight="1">
      <c r="A65" s="18" t="s">
        <v>9</v>
      </c>
      <c r="B65" s="19" t="s">
        <v>66</v>
      </c>
      <c r="C65" s="64"/>
      <c r="D65" s="65"/>
      <c r="E65" s="29"/>
      <c r="F65" s="1"/>
      <c r="G65" s="1"/>
    </row>
    <row r="66" spans="1:7" s="6" customFormat="1" ht="15">
      <c r="A66" s="22" t="s">
        <v>10</v>
      </c>
      <c r="B66" s="66"/>
      <c r="C66" s="24" t="s">
        <v>98</v>
      </c>
      <c r="D66" s="67"/>
      <c r="E66" s="58"/>
      <c r="F66" s="1"/>
      <c r="G66" s="1"/>
    </row>
    <row r="67" spans="1:7" s="6" customFormat="1" ht="12.75" customHeight="1">
      <c r="A67" s="22" t="s">
        <v>12</v>
      </c>
      <c r="B67" s="23"/>
      <c r="C67" s="24" t="s">
        <v>67</v>
      </c>
      <c r="D67" s="27"/>
      <c r="E67" s="29"/>
      <c r="F67" s="1"/>
      <c r="G67" s="1"/>
    </row>
    <row r="68" spans="1:7" s="6" customFormat="1" ht="12.75" customHeight="1">
      <c r="A68" s="22" t="s">
        <v>102</v>
      </c>
      <c r="B68" s="23"/>
      <c r="C68" s="24" t="s">
        <v>68</v>
      </c>
      <c r="D68" s="27"/>
      <c r="E68" s="40"/>
      <c r="F68" s="1"/>
      <c r="G68" s="1"/>
    </row>
    <row r="69" spans="1:7" s="72" customFormat="1" ht="12.75" customHeight="1">
      <c r="A69" s="44" t="s">
        <v>16</v>
      </c>
      <c r="B69" s="68" t="s">
        <v>69</v>
      </c>
      <c r="C69" s="69"/>
      <c r="D69" s="70"/>
      <c r="E69" s="60"/>
      <c r="F69" s="71"/>
      <c r="G69" s="71"/>
    </row>
    <row r="70" spans="1:7" s="6" customFormat="1" ht="12.75" customHeight="1">
      <c r="A70" s="22" t="s">
        <v>18</v>
      </c>
      <c r="B70" s="23"/>
      <c r="C70" s="24" t="s">
        <v>101</v>
      </c>
      <c r="D70" s="25"/>
      <c r="E70" s="29"/>
      <c r="F70" s="1"/>
      <c r="G70" s="1"/>
    </row>
    <row r="71" spans="1:7" s="6" customFormat="1" ht="12.75" customHeight="1">
      <c r="A71" s="22" t="s">
        <v>20</v>
      </c>
      <c r="B71" s="66"/>
      <c r="C71" s="24" t="s">
        <v>107</v>
      </c>
      <c r="D71" s="67"/>
      <c r="E71" s="58"/>
      <c r="F71" s="1"/>
      <c r="G71" s="1"/>
    </row>
    <row r="72" spans="1:7" s="6" customFormat="1" ht="15">
      <c r="A72" s="22" t="s">
        <v>22</v>
      </c>
      <c r="B72" s="66"/>
      <c r="C72" s="24" t="s">
        <v>99</v>
      </c>
      <c r="D72" s="67"/>
      <c r="E72" s="58"/>
      <c r="F72" s="1"/>
      <c r="G72" s="1"/>
    </row>
    <row r="73" spans="1:7" s="6" customFormat="1" ht="15">
      <c r="A73" s="73" t="s">
        <v>24</v>
      </c>
      <c r="B73" s="46"/>
      <c r="C73" s="74" t="s">
        <v>85</v>
      </c>
      <c r="D73" s="53"/>
      <c r="E73" s="58"/>
      <c r="F73" s="1"/>
      <c r="G73" s="1"/>
    </row>
    <row r="74" spans="1:7" s="6" customFormat="1" ht="15">
      <c r="A74" s="18" t="s">
        <v>26</v>
      </c>
      <c r="B74" s="31"/>
      <c r="C74" s="31" t="s">
        <v>86</v>
      </c>
      <c r="D74" s="25"/>
      <c r="E74" s="75"/>
      <c r="F74" s="1"/>
      <c r="G74" s="1"/>
    </row>
    <row r="75" spans="1:7" s="6" customFormat="1" ht="12.75" customHeight="1">
      <c r="A75" s="76" t="s">
        <v>28</v>
      </c>
      <c r="B75" s="69"/>
      <c r="C75" s="77" t="s">
        <v>100</v>
      </c>
      <c r="D75" s="78"/>
      <c r="E75" s="29"/>
      <c r="F75" s="1"/>
      <c r="G75" s="1"/>
    </row>
    <row r="76" spans="1:7" s="6" customFormat="1" ht="12.75" customHeight="1">
      <c r="A76" s="48" t="s">
        <v>124</v>
      </c>
      <c r="B76" s="36"/>
      <c r="C76" s="55"/>
      <c r="D76" s="38" t="s">
        <v>70</v>
      </c>
      <c r="E76" s="58"/>
      <c r="F76" s="1"/>
      <c r="G76" s="1"/>
    </row>
    <row r="77" spans="1:7" s="6" customFormat="1" ht="12.75" customHeight="1">
      <c r="A77" s="48" t="s">
        <v>125</v>
      </c>
      <c r="B77" s="36"/>
      <c r="C77" s="55"/>
      <c r="D77" s="38" t="s">
        <v>71</v>
      </c>
      <c r="E77" s="28"/>
      <c r="F77" s="1">
        <v>1948</v>
      </c>
      <c r="G77" s="1"/>
    </row>
    <row r="78" spans="1:7" s="6" customFormat="1" ht="12.75" customHeight="1">
      <c r="A78" s="48" t="s">
        <v>30</v>
      </c>
      <c r="B78" s="50"/>
      <c r="C78" s="79" t="s">
        <v>72</v>
      </c>
      <c r="D78" s="80"/>
      <c r="E78" s="28"/>
      <c r="F78" s="1"/>
      <c r="G78" s="1"/>
    </row>
    <row r="79" spans="1:7" s="6" customFormat="1" ht="12.75" customHeight="1">
      <c r="A79" s="48" t="s">
        <v>32</v>
      </c>
      <c r="B79" s="81"/>
      <c r="C79" s="37" t="s">
        <v>110</v>
      </c>
      <c r="D79" s="82"/>
      <c r="E79" s="58"/>
      <c r="F79" s="1"/>
      <c r="G79" s="1"/>
    </row>
    <row r="80" spans="1:7" s="6" customFormat="1" ht="12.75" customHeight="1">
      <c r="A80" s="48" t="s">
        <v>34</v>
      </c>
      <c r="B80" s="23"/>
      <c r="C80" s="24" t="s">
        <v>73</v>
      </c>
      <c r="D80" s="27"/>
      <c r="E80" s="58"/>
      <c r="F80" s="1">
        <v>5584</v>
      </c>
      <c r="G80" s="1">
        <v>481</v>
      </c>
    </row>
    <row r="81" spans="1:7" s="6" customFormat="1" ht="12.75" customHeight="1">
      <c r="A81" s="48" t="s">
        <v>35</v>
      </c>
      <c r="B81" s="23"/>
      <c r="C81" s="24" t="s">
        <v>74</v>
      </c>
      <c r="D81" s="27"/>
      <c r="E81" s="58"/>
      <c r="F81" s="1">
        <v>7345</v>
      </c>
      <c r="G81" s="1">
        <v>7838</v>
      </c>
    </row>
    <row r="82" spans="1:7" s="6" customFormat="1" ht="12.75" customHeight="1">
      <c r="A82" s="22" t="s">
        <v>123</v>
      </c>
      <c r="B82" s="36"/>
      <c r="C82" s="37" t="s">
        <v>92</v>
      </c>
      <c r="D82" s="38"/>
      <c r="E82" s="58"/>
      <c r="F82" s="1"/>
      <c r="G82" s="1"/>
    </row>
    <row r="83" spans="1:7" s="6" customFormat="1" ht="12.75" customHeight="1">
      <c r="A83" s="22" t="s">
        <v>126</v>
      </c>
      <c r="B83" s="23"/>
      <c r="C83" s="24" t="s">
        <v>75</v>
      </c>
      <c r="D83" s="27"/>
      <c r="E83" s="40"/>
      <c r="F83" s="1">
        <v>9064</v>
      </c>
      <c r="G83" s="1"/>
    </row>
    <row r="84" spans="1:7" s="6" customFormat="1" ht="12.75" customHeight="1">
      <c r="A84" s="13" t="s">
        <v>76</v>
      </c>
      <c r="B84" s="83" t="s">
        <v>77</v>
      </c>
      <c r="C84" s="84"/>
      <c r="D84" s="85"/>
      <c r="E84" s="40"/>
      <c r="F84" s="1">
        <v>1850</v>
      </c>
      <c r="G84" s="1">
        <v>1388</v>
      </c>
    </row>
    <row r="85" spans="1:7" s="6" customFormat="1" ht="12.75" customHeight="1">
      <c r="A85" s="18" t="s">
        <v>9</v>
      </c>
      <c r="B85" s="39" t="s">
        <v>87</v>
      </c>
      <c r="C85" s="23"/>
      <c r="D85" s="17"/>
      <c r="E85" s="40"/>
      <c r="F85" s="1"/>
      <c r="G85" s="1"/>
    </row>
    <row r="86" spans="1:7" s="6" customFormat="1" ht="12.75" customHeight="1">
      <c r="A86" s="18" t="s">
        <v>16</v>
      </c>
      <c r="B86" s="19" t="s">
        <v>78</v>
      </c>
      <c r="C86" s="64"/>
      <c r="D86" s="65"/>
      <c r="E86" s="29"/>
      <c r="F86" s="1"/>
      <c r="G86" s="1"/>
    </row>
    <row r="87" spans="1:7" s="6" customFormat="1" ht="12.75" customHeight="1">
      <c r="A87" s="22" t="s">
        <v>18</v>
      </c>
      <c r="B87" s="23"/>
      <c r="C87" s="24" t="s">
        <v>79</v>
      </c>
      <c r="D87" s="27"/>
      <c r="E87" s="29"/>
      <c r="F87" s="1"/>
      <c r="G87" s="1"/>
    </row>
    <row r="88" spans="1:7" s="6" customFormat="1" ht="12.75" customHeight="1">
      <c r="A88" s="22" t="s">
        <v>20</v>
      </c>
      <c r="B88" s="23"/>
      <c r="C88" s="24" t="s">
        <v>80</v>
      </c>
      <c r="D88" s="27"/>
      <c r="E88" s="29"/>
      <c r="F88" s="1"/>
      <c r="G88" s="1"/>
    </row>
    <row r="89" spans="1:7" s="6" customFormat="1" ht="12.75" customHeight="1">
      <c r="A89" s="44" t="s">
        <v>36</v>
      </c>
      <c r="B89" s="55" t="s">
        <v>108</v>
      </c>
      <c r="C89" s="55"/>
      <c r="D89" s="86"/>
      <c r="E89" s="29"/>
      <c r="F89" s="1"/>
      <c r="G89" s="1"/>
    </row>
    <row r="90" spans="1:7" s="6" customFormat="1" ht="12.75" customHeight="1">
      <c r="A90" s="32" t="s">
        <v>44</v>
      </c>
      <c r="B90" s="33" t="s">
        <v>81</v>
      </c>
      <c r="C90" s="34"/>
      <c r="D90" s="35"/>
      <c r="E90" s="29"/>
      <c r="F90" s="1"/>
      <c r="G90" s="1"/>
    </row>
    <row r="91" spans="1:7" s="6" customFormat="1" ht="12.75" customHeight="1">
      <c r="A91" s="22" t="s">
        <v>115</v>
      </c>
      <c r="B91" s="15"/>
      <c r="C91" s="24" t="s">
        <v>105</v>
      </c>
      <c r="D91" s="87"/>
      <c r="E91" s="28"/>
      <c r="F91" s="1">
        <v>1850</v>
      </c>
      <c r="G91" s="1">
        <v>1388</v>
      </c>
    </row>
    <row r="92" spans="1:7" s="6" customFormat="1" ht="12.75" customHeight="1">
      <c r="A92" s="22" t="s">
        <v>116</v>
      </c>
      <c r="B92" s="15"/>
      <c r="C92" s="24" t="s">
        <v>106</v>
      </c>
      <c r="D92" s="87"/>
      <c r="E92" s="28"/>
      <c r="F92" s="1"/>
      <c r="G92" s="1"/>
    </row>
    <row r="93" spans="1:7" s="6" customFormat="1" ht="12.75" customHeight="1">
      <c r="A93" s="13" t="s">
        <v>88</v>
      </c>
      <c r="B93" s="83" t="s">
        <v>89</v>
      </c>
      <c r="C93" s="85"/>
      <c r="D93" s="85"/>
      <c r="E93" s="28"/>
      <c r="F93" s="1"/>
      <c r="G93" s="1"/>
    </row>
    <row r="94" spans="1:7" s="6" customFormat="1" ht="28.5" customHeight="1">
      <c r="A94" s="13"/>
      <c r="B94" s="149" t="s">
        <v>117</v>
      </c>
      <c r="C94" s="150"/>
      <c r="D94" s="151"/>
      <c r="E94" s="29"/>
      <c r="F94" s="92">
        <v>41170</v>
      </c>
      <c r="G94" s="92">
        <f>SUM(G84+G64+G59)</f>
        <v>27959</v>
      </c>
    </row>
    <row r="95" spans="1:7" s="6" customFormat="1" ht="15">
      <c r="A95" s="88"/>
      <c r="B95" s="89"/>
      <c r="C95" s="89"/>
      <c r="D95" s="89"/>
      <c r="E95" s="89"/>
      <c r="F95" s="3"/>
      <c r="G95" s="3"/>
    </row>
    <row r="96" spans="1:7" s="6" customFormat="1" ht="12.75" customHeight="1">
      <c r="A96" s="122" t="s">
        <v>135</v>
      </c>
      <c r="B96" s="122"/>
      <c r="C96" s="122"/>
      <c r="D96" s="122"/>
      <c r="E96" s="122"/>
      <c r="F96" s="134" t="s">
        <v>136</v>
      </c>
      <c r="G96" s="134"/>
    </row>
    <row r="97" spans="1:7" s="6" customFormat="1" ht="15">
      <c r="A97" s="134" t="s">
        <v>130</v>
      </c>
      <c r="B97" s="134"/>
      <c r="C97" s="134"/>
      <c r="D97" s="134"/>
      <c r="E97" s="134"/>
      <c r="F97" s="134" t="s">
        <v>111</v>
      </c>
      <c r="G97" s="134"/>
    </row>
    <row r="98" spans="1:7" s="6" customFormat="1" ht="15">
      <c r="A98" s="90"/>
      <c r="B98" s="90"/>
      <c r="C98" s="90"/>
      <c r="D98" s="90"/>
      <c r="E98" s="91"/>
      <c r="F98" s="9"/>
      <c r="G98" s="9"/>
    </row>
    <row r="99" s="6" customFormat="1" ht="15">
      <c r="E99" s="3"/>
    </row>
    <row r="100" s="6" customFormat="1" ht="15">
      <c r="E100" s="3"/>
    </row>
    <row r="101" s="6" customFormat="1" ht="15">
      <c r="E101" s="3"/>
    </row>
    <row r="102" s="6" customFormat="1" ht="15">
      <c r="E102" s="3"/>
    </row>
    <row r="103" s="6" customFormat="1" ht="15">
      <c r="E103" s="3"/>
    </row>
    <row r="104" s="6" customFormat="1" ht="15">
      <c r="E104" s="3"/>
    </row>
    <row r="105" s="6" customFormat="1" ht="15">
      <c r="E105" s="3"/>
    </row>
    <row r="106" s="6" customFormat="1" ht="15">
      <c r="E106" s="3"/>
    </row>
    <row r="107" s="6" customFormat="1" ht="15">
      <c r="E107" s="3"/>
    </row>
    <row r="108" s="6" customFormat="1" ht="15">
      <c r="E108" s="3"/>
    </row>
    <row r="109" s="6" customFormat="1" ht="15">
      <c r="E109" s="3"/>
    </row>
    <row r="110" s="6" customFormat="1" ht="15">
      <c r="E110" s="3"/>
    </row>
    <row r="111" s="6" customFormat="1" ht="15">
      <c r="E111" s="3"/>
    </row>
    <row r="112" s="6" customFormat="1" ht="15">
      <c r="E112" s="3"/>
    </row>
    <row r="113" s="6" customFormat="1" ht="15">
      <c r="E113" s="3"/>
    </row>
    <row r="114" s="6" customFormat="1" ht="15">
      <c r="E114" s="3"/>
    </row>
    <row r="115" s="6" customFormat="1" ht="15">
      <c r="E115" s="3"/>
    </row>
    <row r="116" s="6" customFormat="1" ht="15">
      <c r="E116" s="3"/>
    </row>
    <row r="117" s="6" customFormat="1" ht="15">
      <c r="E117" s="3"/>
    </row>
    <row r="118" s="6" customFormat="1" ht="15">
      <c r="E118" s="3"/>
    </row>
    <row r="119" s="6" customFormat="1" ht="15">
      <c r="E119" s="3"/>
    </row>
    <row r="120" s="6" customFormat="1" ht="15">
      <c r="E120" s="3"/>
    </row>
    <row r="121" s="6" customFormat="1" ht="15">
      <c r="E121" s="3"/>
    </row>
  </sheetData>
  <sheetProtection/>
  <mergeCells count="22">
    <mergeCell ref="A97:E97"/>
    <mergeCell ref="A14:G14"/>
    <mergeCell ref="A16:G16"/>
    <mergeCell ref="A17:G17"/>
    <mergeCell ref="D18:G18"/>
    <mergeCell ref="F96:G96"/>
    <mergeCell ref="F97:G97"/>
    <mergeCell ref="A96:E96"/>
    <mergeCell ref="B62:D62"/>
    <mergeCell ref="B94:D94"/>
    <mergeCell ref="C47:D47"/>
    <mergeCell ref="C53:D53"/>
    <mergeCell ref="B19:D19"/>
    <mergeCell ref="A9:G9"/>
    <mergeCell ref="A10:G11"/>
    <mergeCell ref="A13:G13"/>
    <mergeCell ref="A12:E12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zoomScalePageLayoutView="0" workbookViewId="0" topLeftCell="A16">
      <selection activeCell="M25" sqref="M25"/>
    </sheetView>
  </sheetViews>
  <sheetFormatPr defaultColWidth="9.140625" defaultRowHeight="12.75"/>
  <cols>
    <col min="1" max="1" width="8.00390625" style="97" customWidth="1"/>
    <col min="2" max="2" width="1.57421875" style="97" hidden="1" customWidth="1"/>
    <col min="3" max="3" width="30.140625" style="97" customWidth="1"/>
    <col min="4" max="4" width="18.28125" style="97" customWidth="1"/>
    <col min="5" max="5" width="0" style="97" hidden="1" customWidth="1"/>
    <col min="6" max="6" width="11.7109375" style="97" customWidth="1"/>
    <col min="7" max="9" width="13.140625" style="97" customWidth="1"/>
    <col min="10" max="16384" width="9.140625" style="97" customWidth="1"/>
  </cols>
  <sheetData>
    <row r="1" spans="7:8" ht="12.75">
      <c r="G1" s="129"/>
      <c r="H1" s="129"/>
    </row>
    <row r="2" spans="4:9" ht="15">
      <c r="D2" s="128"/>
      <c r="G2" s="127" t="s">
        <v>228</v>
      </c>
      <c r="H2" s="126"/>
      <c r="I2" s="126"/>
    </row>
    <row r="3" spans="7:9" ht="15">
      <c r="G3" s="127" t="s">
        <v>112</v>
      </c>
      <c r="H3" s="126"/>
      <c r="I3" s="126"/>
    </row>
    <row r="5" spans="1:9" ht="15">
      <c r="A5" s="159" t="s">
        <v>227</v>
      </c>
      <c r="B5" s="160"/>
      <c r="C5" s="160"/>
      <c r="D5" s="160"/>
      <c r="E5" s="160"/>
      <c r="F5" s="160"/>
      <c r="G5" s="160"/>
      <c r="H5" s="160"/>
      <c r="I5" s="160"/>
    </row>
    <row r="6" spans="1:9" ht="15">
      <c r="A6" s="161" t="s">
        <v>226</v>
      </c>
      <c r="B6" s="160"/>
      <c r="C6" s="160"/>
      <c r="D6" s="160"/>
      <c r="E6" s="160"/>
      <c r="F6" s="160"/>
      <c r="G6" s="160"/>
      <c r="H6" s="160"/>
      <c r="I6" s="160"/>
    </row>
    <row r="7" spans="1:9" ht="15">
      <c r="A7" s="162" t="s">
        <v>225</v>
      </c>
      <c r="B7" s="160"/>
      <c r="C7" s="160"/>
      <c r="D7" s="160"/>
      <c r="E7" s="160"/>
      <c r="F7" s="160"/>
      <c r="G7" s="160"/>
      <c r="H7" s="160"/>
      <c r="I7" s="160"/>
    </row>
    <row r="8" spans="1:9" ht="13.5">
      <c r="A8" s="163" t="s">
        <v>224</v>
      </c>
      <c r="B8" s="154"/>
      <c r="C8" s="154"/>
      <c r="D8" s="154"/>
      <c r="E8" s="154"/>
      <c r="F8" s="154"/>
      <c r="G8" s="154"/>
      <c r="H8" s="154"/>
      <c r="I8" s="154"/>
    </row>
    <row r="9" spans="1:9" ht="13.5">
      <c r="A9" s="163" t="s">
        <v>223</v>
      </c>
      <c r="B9" s="154"/>
      <c r="C9" s="154"/>
      <c r="D9" s="154"/>
      <c r="E9" s="154"/>
      <c r="F9" s="154"/>
      <c r="G9" s="154"/>
      <c r="H9" s="154"/>
      <c r="I9" s="154"/>
    </row>
    <row r="10" spans="1:9" ht="13.5">
      <c r="A10" s="163" t="s">
        <v>222</v>
      </c>
      <c r="B10" s="154"/>
      <c r="C10" s="154"/>
      <c r="D10" s="154"/>
      <c r="E10" s="154"/>
      <c r="F10" s="154"/>
      <c r="G10" s="154"/>
      <c r="H10" s="154"/>
      <c r="I10" s="154"/>
    </row>
    <row r="11" spans="1:9" ht="13.5">
      <c r="A11" s="163" t="s">
        <v>221</v>
      </c>
      <c r="B11" s="160"/>
      <c r="C11" s="160"/>
      <c r="D11" s="160"/>
      <c r="E11" s="160"/>
      <c r="F11" s="160"/>
      <c r="G11" s="160"/>
      <c r="H11" s="160"/>
      <c r="I11" s="160"/>
    </row>
    <row r="12" spans="1:9" ht="13.5">
      <c r="A12" s="164"/>
      <c r="B12" s="154"/>
      <c r="C12" s="154"/>
      <c r="D12" s="154"/>
      <c r="E12" s="154"/>
      <c r="F12" s="154"/>
      <c r="G12" s="154"/>
      <c r="H12" s="154"/>
      <c r="I12" s="154"/>
    </row>
    <row r="13" spans="1:9" ht="13.5">
      <c r="A13" s="165" t="s">
        <v>220</v>
      </c>
      <c r="B13" s="166"/>
      <c r="C13" s="166"/>
      <c r="D13" s="166"/>
      <c r="E13" s="166"/>
      <c r="F13" s="166"/>
      <c r="G13" s="166"/>
      <c r="H13" s="166"/>
      <c r="I13" s="166"/>
    </row>
    <row r="14" spans="1:9" ht="13.5">
      <c r="A14" s="163"/>
      <c r="B14" s="154"/>
      <c r="C14" s="154"/>
      <c r="D14" s="154"/>
      <c r="E14" s="154"/>
      <c r="F14" s="154"/>
      <c r="G14" s="154"/>
      <c r="H14" s="154"/>
      <c r="I14" s="154"/>
    </row>
    <row r="15" spans="1:9" ht="13.5">
      <c r="A15" s="165" t="s">
        <v>219</v>
      </c>
      <c r="B15" s="166"/>
      <c r="C15" s="166"/>
      <c r="D15" s="166"/>
      <c r="E15" s="166"/>
      <c r="F15" s="166"/>
      <c r="G15" s="166"/>
      <c r="H15" s="166"/>
      <c r="I15" s="166"/>
    </row>
    <row r="16" spans="1:9" ht="9.75" customHeight="1">
      <c r="A16" s="118"/>
      <c r="B16" s="98"/>
      <c r="C16" s="98"/>
      <c r="D16" s="98"/>
      <c r="E16" s="98"/>
      <c r="F16" s="98"/>
      <c r="G16" s="98"/>
      <c r="H16" s="98"/>
      <c r="I16" s="98"/>
    </row>
    <row r="17" spans="1:9" ht="13.5">
      <c r="A17" s="163" t="s">
        <v>218</v>
      </c>
      <c r="B17" s="154"/>
      <c r="C17" s="154"/>
      <c r="D17" s="154"/>
      <c r="E17" s="154"/>
      <c r="F17" s="154"/>
      <c r="G17" s="154"/>
      <c r="H17" s="154"/>
      <c r="I17" s="154"/>
    </row>
    <row r="18" spans="1:9" ht="13.5">
      <c r="A18" s="163" t="s">
        <v>1</v>
      </c>
      <c r="B18" s="154"/>
      <c r="C18" s="154"/>
      <c r="D18" s="154"/>
      <c r="E18" s="154"/>
      <c r="F18" s="154"/>
      <c r="G18" s="154"/>
      <c r="H18" s="154"/>
      <c r="I18" s="154"/>
    </row>
    <row r="19" spans="1:9" s="98" customFormat="1" ht="13.5">
      <c r="A19" s="153" t="s">
        <v>217</v>
      </c>
      <c r="B19" s="154"/>
      <c r="C19" s="154"/>
      <c r="D19" s="154"/>
      <c r="E19" s="154"/>
      <c r="F19" s="154"/>
      <c r="G19" s="154"/>
      <c r="H19" s="154"/>
      <c r="I19" s="154"/>
    </row>
    <row r="20" spans="1:9" s="116" customFormat="1" ht="49.5" customHeight="1">
      <c r="A20" s="155" t="s">
        <v>2</v>
      </c>
      <c r="B20" s="155"/>
      <c r="C20" s="155" t="s">
        <v>3</v>
      </c>
      <c r="D20" s="156"/>
      <c r="E20" s="156"/>
      <c r="F20" s="156"/>
      <c r="G20" s="117" t="s">
        <v>216</v>
      </c>
      <c r="H20" s="117" t="s">
        <v>215</v>
      </c>
      <c r="I20" s="117" t="s">
        <v>214</v>
      </c>
    </row>
    <row r="21" spans="1:9" ht="15">
      <c r="A21" s="113" t="s">
        <v>7</v>
      </c>
      <c r="B21" s="110" t="s">
        <v>213</v>
      </c>
      <c r="C21" s="157" t="s">
        <v>213</v>
      </c>
      <c r="D21" s="158"/>
      <c r="E21" s="158"/>
      <c r="F21" s="158"/>
      <c r="G21" s="110"/>
      <c r="H21" s="110">
        <f>SUM(H28+H22)</f>
        <v>209277</v>
      </c>
      <c r="I21" s="113">
        <f>SUM(I23:I25)</f>
        <v>204325</v>
      </c>
    </row>
    <row r="22" spans="1:9" ht="15">
      <c r="A22" s="112" t="s">
        <v>9</v>
      </c>
      <c r="B22" s="106" t="s">
        <v>212</v>
      </c>
      <c r="C22" s="167" t="s">
        <v>212</v>
      </c>
      <c r="D22" s="167"/>
      <c r="E22" s="167"/>
      <c r="F22" s="167"/>
      <c r="G22" s="106"/>
      <c r="H22" s="110">
        <f>SUM(H23:H26)</f>
        <v>207332</v>
      </c>
      <c r="I22" s="113">
        <v>204325</v>
      </c>
    </row>
    <row r="23" spans="1:9" ht="15">
      <c r="A23" s="112" t="s">
        <v>211</v>
      </c>
      <c r="B23" s="106" t="s">
        <v>61</v>
      </c>
      <c r="C23" s="167" t="s">
        <v>61</v>
      </c>
      <c r="D23" s="167"/>
      <c r="E23" s="167"/>
      <c r="F23" s="167"/>
      <c r="G23" s="106"/>
      <c r="H23" s="115">
        <v>2927</v>
      </c>
      <c r="I23" s="112">
        <v>80349</v>
      </c>
    </row>
    <row r="24" spans="1:9" ht="15">
      <c r="A24" s="112" t="s">
        <v>210</v>
      </c>
      <c r="B24" s="107" t="s">
        <v>209</v>
      </c>
      <c r="C24" s="168" t="s">
        <v>209</v>
      </c>
      <c r="D24" s="168"/>
      <c r="E24" s="168"/>
      <c r="F24" s="168"/>
      <c r="G24" s="107"/>
      <c r="H24" s="107">
        <v>103833</v>
      </c>
      <c r="I24" s="112">
        <v>123976</v>
      </c>
    </row>
    <row r="25" spans="1:9" ht="15">
      <c r="A25" s="112" t="s">
        <v>208</v>
      </c>
      <c r="B25" s="106" t="s">
        <v>207</v>
      </c>
      <c r="C25" s="168" t="s">
        <v>207</v>
      </c>
      <c r="D25" s="168"/>
      <c r="E25" s="168"/>
      <c r="F25" s="168"/>
      <c r="G25" s="111" t="s">
        <v>206</v>
      </c>
      <c r="H25" s="107">
        <v>10479</v>
      </c>
      <c r="I25" s="113"/>
    </row>
    <row r="26" spans="1:9" ht="15">
      <c r="A26" s="112" t="s">
        <v>205</v>
      </c>
      <c r="B26" s="107" t="s">
        <v>204</v>
      </c>
      <c r="C26" s="168" t="s">
        <v>204</v>
      </c>
      <c r="D26" s="168"/>
      <c r="E26" s="168"/>
      <c r="F26" s="168"/>
      <c r="G26" s="114" t="s">
        <v>203</v>
      </c>
      <c r="H26" s="107">
        <v>90093</v>
      </c>
      <c r="I26" s="113"/>
    </row>
    <row r="27" spans="1:9" ht="15">
      <c r="A27" s="112" t="s">
        <v>16</v>
      </c>
      <c r="B27" s="106" t="s">
        <v>202</v>
      </c>
      <c r="C27" s="168" t="s">
        <v>202</v>
      </c>
      <c r="D27" s="168"/>
      <c r="E27" s="168"/>
      <c r="F27" s="168"/>
      <c r="G27" s="111"/>
      <c r="H27" s="110"/>
      <c r="I27" s="113"/>
    </row>
    <row r="28" spans="1:9" ht="15">
      <c r="A28" s="112" t="s">
        <v>36</v>
      </c>
      <c r="B28" s="106" t="s">
        <v>201</v>
      </c>
      <c r="C28" s="168" t="s">
        <v>201</v>
      </c>
      <c r="D28" s="168"/>
      <c r="E28" s="168"/>
      <c r="F28" s="168"/>
      <c r="G28" s="111" t="s">
        <v>200</v>
      </c>
      <c r="H28" s="110">
        <v>1945</v>
      </c>
      <c r="I28" s="113"/>
    </row>
    <row r="29" spans="1:9" ht="15">
      <c r="A29" s="112" t="s">
        <v>199</v>
      </c>
      <c r="B29" s="107" t="s">
        <v>198</v>
      </c>
      <c r="C29" s="168" t="s">
        <v>198</v>
      </c>
      <c r="D29" s="168"/>
      <c r="E29" s="168"/>
      <c r="F29" s="168"/>
      <c r="G29" s="114"/>
      <c r="H29" s="107">
        <v>1945</v>
      </c>
      <c r="I29" s="113"/>
    </row>
    <row r="30" spans="1:9" ht="15">
      <c r="A30" s="112" t="s">
        <v>197</v>
      </c>
      <c r="B30" s="107" t="s">
        <v>196</v>
      </c>
      <c r="C30" s="168" t="s">
        <v>196</v>
      </c>
      <c r="D30" s="168"/>
      <c r="E30" s="168"/>
      <c r="F30" s="168"/>
      <c r="G30" s="107"/>
      <c r="H30" s="110"/>
      <c r="I30" s="113"/>
    </row>
    <row r="31" spans="1:9" ht="15">
      <c r="A31" s="113" t="s">
        <v>46</v>
      </c>
      <c r="B31" s="110" t="s">
        <v>195</v>
      </c>
      <c r="C31" s="157" t="s">
        <v>195</v>
      </c>
      <c r="D31" s="157"/>
      <c r="E31" s="157"/>
      <c r="F31" s="157"/>
      <c r="G31" s="110"/>
      <c r="H31" s="110">
        <f>SUM(H32:H45)</f>
        <v>207424</v>
      </c>
      <c r="I31" s="113">
        <f>SUM(I32:I45)</f>
        <v>204325</v>
      </c>
    </row>
    <row r="32" spans="1:9" ht="15">
      <c r="A32" s="112" t="s">
        <v>9</v>
      </c>
      <c r="B32" s="106" t="s">
        <v>194</v>
      </c>
      <c r="C32" s="168" t="s">
        <v>193</v>
      </c>
      <c r="D32" s="169"/>
      <c r="E32" s="169"/>
      <c r="F32" s="169"/>
      <c r="G32" s="106"/>
      <c r="H32" s="107">
        <v>188225</v>
      </c>
      <c r="I32" s="112">
        <v>188332</v>
      </c>
    </row>
    <row r="33" spans="1:9" ht="15">
      <c r="A33" s="112" t="s">
        <v>16</v>
      </c>
      <c r="B33" s="106" t="s">
        <v>192</v>
      </c>
      <c r="C33" s="168" t="s">
        <v>191</v>
      </c>
      <c r="D33" s="169"/>
      <c r="E33" s="169"/>
      <c r="F33" s="169"/>
      <c r="G33" s="106"/>
      <c r="H33" s="107">
        <v>5876</v>
      </c>
      <c r="I33" s="112">
        <v>7160</v>
      </c>
    </row>
    <row r="34" spans="1:9" ht="15">
      <c r="A34" s="112" t="s">
        <v>36</v>
      </c>
      <c r="B34" s="106" t="s">
        <v>190</v>
      </c>
      <c r="C34" s="168" t="s">
        <v>189</v>
      </c>
      <c r="D34" s="169"/>
      <c r="E34" s="169"/>
      <c r="F34" s="169"/>
      <c r="G34" s="111"/>
      <c r="H34" s="107">
        <v>4377</v>
      </c>
      <c r="I34" s="112">
        <v>5486</v>
      </c>
    </row>
    <row r="35" spans="1:9" ht="15">
      <c r="A35" s="112" t="s">
        <v>44</v>
      </c>
      <c r="B35" s="106" t="s">
        <v>188</v>
      </c>
      <c r="C35" s="167" t="s">
        <v>187</v>
      </c>
      <c r="D35" s="169"/>
      <c r="E35" s="169"/>
      <c r="F35" s="169"/>
      <c r="G35" s="111" t="s">
        <v>186</v>
      </c>
      <c r="H35" s="107">
        <v>1897</v>
      </c>
      <c r="I35" s="112">
        <v>129</v>
      </c>
    </row>
    <row r="36" spans="1:9" ht="15">
      <c r="A36" s="112" t="s">
        <v>56</v>
      </c>
      <c r="B36" s="106" t="s">
        <v>185</v>
      </c>
      <c r="C36" s="167" t="s">
        <v>184</v>
      </c>
      <c r="D36" s="169"/>
      <c r="E36" s="169"/>
      <c r="F36" s="169"/>
      <c r="G36" s="111"/>
      <c r="H36" s="107"/>
      <c r="I36" s="112"/>
    </row>
    <row r="37" spans="1:9" ht="15">
      <c r="A37" s="112" t="s">
        <v>183</v>
      </c>
      <c r="B37" s="106" t="s">
        <v>182</v>
      </c>
      <c r="C37" s="167" t="s">
        <v>181</v>
      </c>
      <c r="D37" s="169"/>
      <c r="E37" s="169"/>
      <c r="F37" s="169"/>
      <c r="G37" s="111" t="s">
        <v>180</v>
      </c>
      <c r="H37" s="107">
        <v>1130</v>
      </c>
      <c r="I37" s="112">
        <v>318</v>
      </c>
    </row>
    <row r="38" spans="1:9" ht="15">
      <c r="A38" s="112" t="s">
        <v>179</v>
      </c>
      <c r="B38" s="106" t="s">
        <v>178</v>
      </c>
      <c r="C38" s="167" t="s">
        <v>177</v>
      </c>
      <c r="D38" s="169"/>
      <c r="E38" s="169"/>
      <c r="F38" s="169"/>
      <c r="G38" s="111"/>
      <c r="H38" s="107"/>
      <c r="I38" s="107"/>
    </row>
    <row r="39" spans="1:9" ht="15">
      <c r="A39" s="112" t="s">
        <v>176</v>
      </c>
      <c r="B39" s="106" t="s">
        <v>175</v>
      </c>
      <c r="C39" s="168" t="s">
        <v>175</v>
      </c>
      <c r="D39" s="169"/>
      <c r="E39" s="169"/>
      <c r="F39" s="169"/>
      <c r="G39" s="111"/>
      <c r="H39" s="107"/>
      <c r="I39" s="107"/>
    </row>
    <row r="40" spans="1:9" ht="15">
      <c r="A40" s="112" t="s">
        <v>174</v>
      </c>
      <c r="B40" s="106" t="s">
        <v>173</v>
      </c>
      <c r="C40" s="167" t="s">
        <v>173</v>
      </c>
      <c r="D40" s="169"/>
      <c r="E40" s="169"/>
      <c r="F40" s="169"/>
      <c r="G40" s="111"/>
      <c r="H40" s="107">
        <v>165</v>
      </c>
      <c r="I40" s="107"/>
    </row>
    <row r="41" spans="1:9" ht="15.75" customHeight="1">
      <c r="A41" s="112" t="s">
        <v>172</v>
      </c>
      <c r="B41" s="106" t="s">
        <v>171</v>
      </c>
      <c r="C41" s="168" t="s">
        <v>170</v>
      </c>
      <c r="D41" s="156"/>
      <c r="E41" s="156"/>
      <c r="F41" s="156"/>
      <c r="G41" s="106"/>
      <c r="H41" s="107"/>
      <c r="I41" s="107"/>
    </row>
    <row r="42" spans="1:9" ht="15.75" customHeight="1">
      <c r="A42" s="112" t="s">
        <v>169</v>
      </c>
      <c r="B42" s="106" t="s">
        <v>168</v>
      </c>
      <c r="C42" s="168" t="s">
        <v>167</v>
      </c>
      <c r="D42" s="169"/>
      <c r="E42" s="169"/>
      <c r="F42" s="169"/>
      <c r="G42" s="106"/>
      <c r="H42" s="107"/>
      <c r="I42" s="107"/>
    </row>
    <row r="43" spans="1:9" ht="15">
      <c r="A43" s="112" t="s">
        <v>166</v>
      </c>
      <c r="B43" s="106" t="s">
        <v>165</v>
      </c>
      <c r="C43" s="168" t="s">
        <v>164</v>
      </c>
      <c r="D43" s="169"/>
      <c r="E43" s="169"/>
      <c r="F43" s="169"/>
      <c r="G43" s="106"/>
      <c r="H43" s="107"/>
      <c r="I43" s="107"/>
    </row>
    <row r="44" spans="1:9" ht="15">
      <c r="A44" s="112" t="s">
        <v>163</v>
      </c>
      <c r="B44" s="106" t="s">
        <v>162</v>
      </c>
      <c r="C44" s="168" t="s">
        <v>161</v>
      </c>
      <c r="D44" s="169"/>
      <c r="E44" s="169"/>
      <c r="F44" s="169"/>
      <c r="G44" s="106"/>
      <c r="H44" s="107">
        <v>5347</v>
      </c>
      <c r="I44" s="107">
        <v>2537</v>
      </c>
    </row>
    <row r="45" spans="1:9" ht="15">
      <c r="A45" s="112" t="s">
        <v>160</v>
      </c>
      <c r="B45" s="106" t="s">
        <v>159</v>
      </c>
      <c r="C45" s="102" t="s">
        <v>158</v>
      </c>
      <c r="D45" s="103"/>
      <c r="E45" s="103"/>
      <c r="F45" s="104"/>
      <c r="G45" s="106"/>
      <c r="H45" s="101">
        <v>407</v>
      </c>
      <c r="I45" s="101">
        <v>363</v>
      </c>
    </row>
    <row r="46" spans="1:9" ht="15">
      <c r="A46" s="110" t="s">
        <v>48</v>
      </c>
      <c r="B46" s="109" t="s">
        <v>157</v>
      </c>
      <c r="C46" s="123" t="s">
        <v>157</v>
      </c>
      <c r="D46" s="124"/>
      <c r="E46" s="124"/>
      <c r="F46" s="125"/>
      <c r="G46" s="111" t="s">
        <v>156</v>
      </c>
      <c r="H46" s="108">
        <v>1850</v>
      </c>
      <c r="I46" s="108"/>
    </row>
    <row r="47" spans="1:9" ht="15">
      <c r="A47" s="110" t="s">
        <v>59</v>
      </c>
      <c r="B47" s="110" t="s">
        <v>155</v>
      </c>
      <c r="C47" s="152" t="s">
        <v>155</v>
      </c>
      <c r="D47" s="124"/>
      <c r="E47" s="124"/>
      <c r="F47" s="125"/>
      <c r="G47" s="108"/>
      <c r="H47" s="108"/>
      <c r="I47" s="108"/>
    </row>
    <row r="48" spans="1:9" ht="15">
      <c r="A48" s="107" t="s">
        <v>154</v>
      </c>
      <c r="B48" s="106" t="s">
        <v>153</v>
      </c>
      <c r="C48" s="102" t="s">
        <v>152</v>
      </c>
      <c r="D48" s="103"/>
      <c r="E48" s="103"/>
      <c r="F48" s="104"/>
      <c r="G48" s="101"/>
      <c r="H48" s="101"/>
      <c r="I48" s="101"/>
    </row>
    <row r="49" spans="1:9" ht="15">
      <c r="A49" s="107" t="s">
        <v>16</v>
      </c>
      <c r="B49" s="106" t="s">
        <v>151</v>
      </c>
      <c r="C49" s="102" t="s">
        <v>151</v>
      </c>
      <c r="D49" s="103"/>
      <c r="E49" s="103"/>
      <c r="F49" s="104"/>
      <c r="G49" s="101"/>
      <c r="H49" s="101"/>
      <c r="I49" s="101"/>
    </row>
    <row r="50" spans="1:9" ht="15">
      <c r="A50" s="107" t="s">
        <v>150</v>
      </c>
      <c r="B50" s="106" t="s">
        <v>149</v>
      </c>
      <c r="C50" s="102" t="s">
        <v>148</v>
      </c>
      <c r="D50" s="103"/>
      <c r="E50" s="103"/>
      <c r="F50" s="104"/>
      <c r="G50" s="101"/>
      <c r="H50" s="101"/>
      <c r="I50" s="101"/>
    </row>
    <row r="51" spans="1:9" ht="15">
      <c r="A51" s="110" t="s">
        <v>64</v>
      </c>
      <c r="B51" s="109" t="s">
        <v>147</v>
      </c>
      <c r="C51" s="123" t="s">
        <v>147</v>
      </c>
      <c r="D51" s="124"/>
      <c r="E51" s="124"/>
      <c r="F51" s="125"/>
      <c r="G51" s="108"/>
      <c r="H51" s="108">
        <v>3</v>
      </c>
      <c r="I51" s="108"/>
    </row>
    <row r="52" spans="1:9" ht="30" customHeight="1">
      <c r="A52" s="110" t="s">
        <v>76</v>
      </c>
      <c r="B52" s="109" t="s">
        <v>146</v>
      </c>
      <c r="C52" s="105" t="s">
        <v>146</v>
      </c>
      <c r="D52" s="94"/>
      <c r="E52" s="94"/>
      <c r="F52" s="95"/>
      <c r="G52" s="108"/>
      <c r="H52" s="108"/>
      <c r="I52" s="108"/>
    </row>
    <row r="53" spans="1:9" ht="15">
      <c r="A53" s="110" t="s">
        <v>88</v>
      </c>
      <c r="B53" s="109" t="s">
        <v>145</v>
      </c>
      <c r="C53" s="123" t="s">
        <v>145</v>
      </c>
      <c r="D53" s="124"/>
      <c r="E53" s="124"/>
      <c r="F53" s="125"/>
      <c r="G53" s="108"/>
      <c r="H53" s="108"/>
      <c r="I53" s="108"/>
    </row>
    <row r="54" spans="1:9" ht="30" customHeight="1">
      <c r="A54" s="110" t="s">
        <v>144</v>
      </c>
      <c r="B54" s="110" t="s">
        <v>143</v>
      </c>
      <c r="C54" s="96" t="s">
        <v>143</v>
      </c>
      <c r="D54" s="94"/>
      <c r="E54" s="94"/>
      <c r="F54" s="95"/>
      <c r="G54" s="108"/>
      <c r="H54" s="108"/>
      <c r="I54" s="108"/>
    </row>
    <row r="55" spans="1:9" ht="15">
      <c r="A55" s="110" t="s">
        <v>9</v>
      </c>
      <c r="B55" s="110" t="s">
        <v>142</v>
      </c>
      <c r="C55" s="152" t="s">
        <v>142</v>
      </c>
      <c r="D55" s="124"/>
      <c r="E55" s="124"/>
      <c r="F55" s="125"/>
      <c r="G55" s="108"/>
      <c r="H55" s="108"/>
      <c r="I55" s="108"/>
    </row>
    <row r="56" spans="1:9" ht="15">
      <c r="A56" s="110" t="s">
        <v>141</v>
      </c>
      <c r="B56" s="109" t="s">
        <v>140</v>
      </c>
      <c r="C56" s="123" t="s">
        <v>140</v>
      </c>
      <c r="D56" s="124"/>
      <c r="E56" s="124"/>
      <c r="F56" s="125"/>
      <c r="G56" s="108"/>
      <c r="H56" s="108"/>
      <c r="I56" s="108"/>
    </row>
    <row r="57" spans="1:9" ht="15">
      <c r="A57" s="107" t="s">
        <v>9</v>
      </c>
      <c r="B57" s="106" t="s">
        <v>139</v>
      </c>
      <c r="C57" s="102" t="s">
        <v>139</v>
      </c>
      <c r="D57" s="103"/>
      <c r="E57" s="103"/>
      <c r="F57" s="104"/>
      <c r="G57" s="101"/>
      <c r="H57" s="101"/>
      <c r="I57" s="101"/>
    </row>
    <row r="58" spans="1:9" ht="15">
      <c r="A58" s="107" t="s">
        <v>16</v>
      </c>
      <c r="B58" s="106" t="s">
        <v>138</v>
      </c>
      <c r="C58" s="102" t="s">
        <v>138</v>
      </c>
      <c r="D58" s="103"/>
      <c r="E58" s="103"/>
      <c r="F58" s="104"/>
      <c r="G58" s="101"/>
      <c r="H58" s="101"/>
      <c r="I58" s="101"/>
    </row>
    <row r="59" spans="1:9" ht="12.75">
      <c r="A59" s="100"/>
      <c r="B59" s="100"/>
      <c r="C59" s="100"/>
      <c r="D59" s="100"/>
      <c r="G59" s="99"/>
      <c r="H59" s="99"/>
      <c r="I59" s="99"/>
    </row>
    <row r="60" spans="1:9" ht="15">
      <c r="A60" s="170" t="s">
        <v>135</v>
      </c>
      <c r="B60" s="170"/>
      <c r="C60" s="170"/>
      <c r="D60" s="170"/>
      <c r="E60" s="170"/>
      <c r="F60" s="170"/>
      <c r="G60" s="170"/>
      <c r="H60" s="172" t="s">
        <v>136</v>
      </c>
      <c r="I60" s="172"/>
    </row>
    <row r="61" spans="1:9" s="98" customFormat="1" ht="34.5" customHeight="1">
      <c r="A61" s="171" t="s">
        <v>137</v>
      </c>
      <c r="B61" s="171"/>
      <c r="C61" s="171"/>
      <c r="D61" s="171"/>
      <c r="E61" s="171"/>
      <c r="F61" s="171"/>
      <c r="G61" s="171"/>
      <c r="H61" s="173" t="s">
        <v>111</v>
      </c>
      <c r="I61" s="173"/>
    </row>
  </sheetData>
  <sheetProtection/>
  <mergeCells count="58">
    <mergeCell ref="C37:F37"/>
    <mergeCell ref="C42:F42"/>
    <mergeCell ref="C43:F43"/>
    <mergeCell ref="C44:F44"/>
    <mergeCell ref="C38:F38"/>
    <mergeCell ref="C39:F39"/>
    <mergeCell ref="A60:G60"/>
    <mergeCell ref="A61:G61"/>
    <mergeCell ref="H60:I60"/>
    <mergeCell ref="H61:I61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2:F22"/>
    <mergeCell ref="C23:F23"/>
    <mergeCell ref="C24:F24"/>
    <mergeCell ref="A14:I14"/>
    <mergeCell ref="A15:I15"/>
    <mergeCell ref="A17:I17"/>
    <mergeCell ref="A18:I18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Laura</cp:lastModifiedBy>
  <cp:lastPrinted>2011-07-27T08:34:05Z</cp:lastPrinted>
  <dcterms:created xsi:type="dcterms:W3CDTF">2009-07-20T14:30:53Z</dcterms:created>
  <dcterms:modified xsi:type="dcterms:W3CDTF">2013-11-23T12:16:54Z</dcterms:modified>
  <cp:category/>
  <cp:version/>
  <cp:contentType/>
  <cp:contentStatus/>
</cp:coreProperties>
</file>