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0"/>
  </bookViews>
  <sheets>
    <sheet name="Lapas2" sheetId="1" r:id="rId1"/>
  </sheets>
  <definedNames/>
  <calcPr fullCalcOnLoad="1"/>
</workbook>
</file>

<file path=xl/sharedStrings.xml><?xml version="1.0" encoding="utf-8"?>
<sst xmlns="http://schemas.openxmlformats.org/spreadsheetml/2006/main" count="174" uniqueCount="140">
  <si>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</si>
  <si>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</si>
  <si>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</si>
  <si>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</si>
  <si>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</si>
  <si>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</si>
  <si>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</si>
  <si>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</si>
  <si>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</si>
  <si>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</si>
  <si>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</si>
  <si>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</si>
  <si>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</si>
  <si>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</si>
  <si>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</si>
  <si>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</si>
  <si>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</si>
  <si>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</si>
  <si>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</si>
  <si>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</si>
  <si>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</si>
  <si>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</si>
  <si>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</si>
  <si>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</si>
  <si>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</si>
  <si>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</si>
  <si>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</si>
  <si>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</si>
  <si>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</si>
  <si>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</si>
  <si>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</si>
  <si>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</si>
  <si>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</si>
  <si>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</si>
  <si>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</si>
  <si>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</si>
  <si>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</si>
  <si>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</si>
  <si>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</si>
  <si>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</si>
  <si>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</si>
  <si>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</si>
  <si>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</si>
  <si>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</si>
  <si>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</si>
  <si>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</si>
  <si>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</si>
  <si>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</si>
  <si>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</si>
  <si>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</si>
  <si>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</si>
  <si>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</si>
  <si>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</si>
  <si>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</si>
  <si>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</si>
  <si>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</si>
  <si>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</si>
  <si>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</si>
  <si>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</si>
  <si>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</si>
  <si>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</si>
  <si>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</si>
  <si>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</si>
  <si>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</si>
  <si>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</si>
  <si>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</si>
  <si>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</si>
  <si>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</si>
  <si>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</si>
  <si>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</si>
  <si>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</si>
  <si>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</si>
  <si>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</si>
  <si>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</si>
  <si>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</si>
  <si>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</si>
  <si>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</si>
  <si>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</si>
  <si>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</si>
  <si>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</si>
  <si>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</si>
  <si>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</si>
  <si>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</si>
  <si>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</si>
  <si>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</si>
  <si>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</si>
  <si>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</si>
  <si>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</si>
  <si>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</si>
  <si>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</si>
  <si>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</si>
  <si>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</si>
  <si>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</si>
  <si>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</si>
  <si>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</si>
  <si>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</si>
  <si>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</si>
  <si>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</si>
  <si>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</si>
  <si>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</si>
  <si>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</si>
  <si>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</si>
  <si>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</si>
  <si>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</si>
  <si>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</si>
  <si>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</si>
  <si>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</si>
  <si>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</si>
  <si>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</si>
  <si>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</si>
  <si>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</si>
  <si>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</si>
  <si>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</si>
  <si>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</si>
  <si>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</si>
  <si>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</si>
  <si>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</si>
  <si>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</si>
  <si>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</si>
  <si>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</si>
  <si>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</si>
  <si>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</si>
  <si>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</si>
  <si>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</si>
  <si>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</si>
  <si>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</si>
  <si>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</si>
  <si>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</si>
  <si>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</si>
  <si>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</si>
  <si>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</si>
  <si>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ALYTAUS MIESTO SAVIVALDYBĖS VISUOMENĖS SVEIKATOS BIURAS</t>
  </si>
  <si>
    <t xml:space="preserve"> </t>
  </si>
  <si>
    <t xml:space="preserve">301768543  Daugų g.5A,  ALYTUS  </t>
  </si>
  <si>
    <t>Vyr. buhalterė</t>
  </si>
  <si>
    <t>Daiva Dvilinskienė</t>
  </si>
  <si>
    <t>2014 04  24    Nr. 1</t>
  </si>
  <si>
    <t>L.e.p. direktorė</t>
  </si>
  <si>
    <t>Renata Kuodienė</t>
  </si>
  <si>
    <t>PAGAL 2014 M. KOVO  31 D. DUOMENIS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</si>
</sst>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16" fontId="3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17" xfId="0" applyFont="1" applyFill="1" applyBorder="1" applyAlignment="1" quotePrefix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 quotePrefix="1">
      <alignment horizontal="left" vertical="center" wrapText="1"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12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11" customWidth="1"/>
    <col min="2" max="2" width="3.140625" style="12" customWidth="1"/>
    <col min="3" max="3" width="2.7109375" style="12" customWidth="1"/>
    <col min="4" max="4" width="43.7109375" style="12" customWidth="1"/>
    <col min="5" max="5" width="7.7109375" style="45" customWidth="1"/>
    <col min="6" max="6" width="11.421875" style="11" customWidth="1"/>
    <col min="7" max="7" width="11.57421875" style="11" customWidth="1"/>
    <col min="8" max="16384" width="9.140625" style="11" customWidth="1"/>
  </cols>
  <sheetData>
    <row r="1" spans="1:7" ht="12.75">
      <c r="A1" s="83"/>
      <c r="B1" s="45"/>
      <c r="C1" s="45"/>
      <c r="D1" s="45"/>
      <c r="E1" s="84"/>
      <c r="F1" s="83"/>
      <c r="G1" s="83"/>
    </row>
    <row r="2" spans="5:7" ht="12.75">
      <c r="E2" s="110" t="s">
        <v>93</v>
      </c>
      <c r="F2" s="111"/>
      <c r="G2" s="111"/>
    </row>
    <row r="3" spans="5:7" ht="12.75">
      <c r="E3" s="112" t="s">
        <v>110</v>
      </c>
      <c r="F3" s="113"/>
      <c r="G3" s="113"/>
    </row>
    <row r="5" spans="1:7" ht="12.75">
      <c r="A5" s="98" t="s">
        <v>92</v>
      </c>
      <c r="B5" s="99"/>
      <c r="C5" s="99"/>
      <c r="D5" s="99"/>
      <c r="E5" s="99"/>
      <c r="F5" s="106"/>
      <c r="G5" s="106"/>
    </row>
    <row r="6" spans="1:7" ht="12.75">
      <c r="A6" s="114"/>
      <c r="B6" s="114"/>
      <c r="C6" s="114"/>
      <c r="D6" s="114"/>
      <c r="E6" s="114"/>
      <c r="F6" s="114"/>
      <c r="G6" s="114"/>
    </row>
    <row r="7" spans="1:5" s="94" customFormat="1" ht="12.75">
      <c r="A7" s="116" t="s">
        <v>131</v>
      </c>
      <c r="B7" s="117"/>
      <c r="C7" s="117"/>
      <c r="D7" s="118"/>
      <c r="E7" s="118"/>
    </row>
    <row r="8" spans="1:7" ht="12.75">
      <c r="A8" s="96" t="s">
        <v>111</v>
      </c>
      <c r="B8" s="108"/>
      <c r="C8" s="108"/>
      <c r="D8" s="108"/>
      <c r="E8" s="108"/>
      <c r="F8" s="106"/>
      <c r="G8" s="106"/>
    </row>
    <row r="9" spans="1:5" s="94" customFormat="1" ht="12.75" customHeight="1">
      <c r="A9" s="116" t="s">
        <v>133</v>
      </c>
      <c r="B9" s="116"/>
      <c r="C9" s="116"/>
      <c r="D9" s="116"/>
      <c r="E9" s="116"/>
    </row>
    <row r="10" spans="1:7" ht="12.75">
      <c r="A10" s="101" t="s">
        <v>112</v>
      </c>
      <c r="B10" s="102"/>
      <c r="C10" s="102"/>
      <c r="D10" s="102"/>
      <c r="E10" s="102"/>
      <c r="F10" s="103"/>
      <c r="G10" s="103"/>
    </row>
    <row r="11" spans="1:7" ht="12.75">
      <c r="A11" s="103"/>
      <c r="B11" s="103"/>
      <c r="C11" s="103"/>
      <c r="D11" s="103"/>
      <c r="E11" s="103"/>
      <c r="F11" s="103"/>
      <c r="G11" s="103"/>
    </row>
    <row r="12" spans="1:5" ht="12.75">
      <c r="A12" s="105"/>
      <c r="B12" s="106"/>
      <c r="C12" s="106"/>
      <c r="D12" s="106"/>
      <c r="E12" s="106"/>
    </row>
    <row r="13" spans="1:7" ht="12.75">
      <c r="A13" s="98" t="s">
        <v>0</v>
      </c>
      <c r="B13" s="99"/>
      <c r="C13" s="99"/>
      <c r="D13" s="99"/>
      <c r="E13" s="99"/>
      <c r="F13" s="100"/>
      <c r="G13" s="100"/>
    </row>
    <row r="14" spans="1:11" ht="12.75">
      <c r="A14" s="98" t="s">
        <v>139</v>
      </c>
      <c r="B14" s="99"/>
      <c r="C14" s="99"/>
      <c r="D14" s="99"/>
      <c r="E14" s="99"/>
      <c r="F14" s="100"/>
      <c r="G14" s="100"/>
      <c r="K14" s="11" t="s">
        <v>132</v>
      </c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96" t="s">
        <v>136</v>
      </c>
      <c r="B16" s="125"/>
      <c r="C16" s="125"/>
      <c r="D16" s="125"/>
      <c r="E16" s="125"/>
      <c r="F16" s="126"/>
      <c r="G16" s="126"/>
    </row>
    <row r="17" spans="1:7" ht="12.75">
      <c r="A17" s="96" t="s">
        <v>1</v>
      </c>
      <c r="B17" s="96"/>
      <c r="C17" s="96"/>
      <c r="D17" s="96"/>
      <c r="E17" s="96"/>
      <c r="F17" s="126"/>
      <c r="G17" s="126"/>
    </row>
    <row r="18" spans="1:7" ht="12.75" customHeight="1">
      <c r="A18" s="8"/>
      <c r="B18" s="9"/>
      <c r="C18" s="9"/>
      <c r="D18" s="97" t="s">
        <v>123</v>
      </c>
      <c r="E18" s="97"/>
      <c r="F18" s="97"/>
      <c r="G18" s="97"/>
    </row>
    <row r="19" spans="1:7" ht="63.75">
      <c r="A19" s="3" t="s">
        <v>2</v>
      </c>
      <c r="B19" s="115" t="s">
        <v>3</v>
      </c>
      <c r="C19" s="119"/>
      <c r="D19" s="120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SUM(F21+F27)</f>
        <v>107918</v>
      </c>
      <c r="G20" s="15">
        <f>SUM(G21+G27)</f>
        <v>119651</v>
      </c>
    </row>
    <row r="21" spans="1:7" s="12" customFormat="1" ht="12.75" customHeight="1">
      <c r="A21" s="33" t="s">
        <v>9</v>
      </c>
      <c r="B21" s="37" t="s">
        <v>95</v>
      </c>
      <c r="C21" s="16"/>
      <c r="D21" s="17"/>
      <c r="E21" s="5"/>
      <c r="F21" s="15">
        <f>SUM(F22:F26)</f>
        <v>0</v>
      </c>
      <c r="G21" s="15">
        <f>SUM(G22:G26)</f>
        <v>0</v>
      </c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114</v>
      </c>
      <c r="D23" s="32"/>
      <c r="E23" s="47"/>
      <c r="F23" s="15">
        <v>0</v>
      </c>
      <c r="G23" s="15">
        <v>0</v>
      </c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8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SUM(F29:F37)</f>
        <v>107918</v>
      </c>
      <c r="G27" s="15">
        <f>SUM(G29:G37)</f>
        <v>119651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/>
      <c r="F29" s="15"/>
      <c r="G29" s="15"/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/>
      <c r="F32" s="15"/>
      <c r="G32" s="15"/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>
        <v>45992</v>
      </c>
      <c r="G33" s="15">
        <v>48867</v>
      </c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/>
      <c r="F35" s="15">
        <v>50960</v>
      </c>
      <c r="G35" s="15">
        <v>59025</v>
      </c>
    </row>
    <row r="36" spans="1:7" s="12" customFormat="1" ht="12.75" customHeight="1">
      <c r="A36" s="25" t="s">
        <v>34</v>
      </c>
      <c r="B36" s="29"/>
      <c r="C36" s="49" t="s">
        <v>113</v>
      </c>
      <c r="D36" s="50"/>
      <c r="E36" s="47"/>
      <c r="F36" s="15">
        <v>10966</v>
      </c>
      <c r="G36" s="15">
        <v>11759</v>
      </c>
    </row>
    <row r="37" spans="1:7" s="12" customFormat="1" ht="12.75" customHeight="1">
      <c r="A37" s="25" t="s">
        <v>35</v>
      </c>
      <c r="B37" s="7"/>
      <c r="C37" s="46" t="s">
        <v>122</v>
      </c>
      <c r="D37" s="32"/>
      <c r="E37" s="48"/>
      <c r="F37" s="15">
        <v>0</v>
      </c>
      <c r="G37" s="15">
        <v>0</v>
      </c>
    </row>
    <row r="38" spans="1:75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</row>
    <row r="39" spans="1:75" s="92" customFormat="1" ht="12.75" customHeight="1">
      <c r="A39" s="62" t="s">
        <v>44</v>
      </c>
      <c r="B39" s="4" t="s">
        <v>130</v>
      </c>
      <c r="C39" s="4"/>
      <c r="D39" s="66"/>
      <c r="E39" s="93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</row>
    <row r="40" spans="1:7" s="12" customFormat="1" ht="12.75" customHeight="1">
      <c r="A40" s="1" t="s">
        <v>45</v>
      </c>
      <c r="B40" s="13" t="s">
        <v>128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SUM(F44:F57)</f>
        <v>7496</v>
      </c>
      <c r="G41" s="15">
        <f>SUM(G44:G57)</f>
        <v>7071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/>
      <c r="F42" s="15"/>
      <c r="G42" s="15"/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/>
      <c r="F44" s="15">
        <v>194</v>
      </c>
      <c r="G44" s="15"/>
    </row>
    <row r="45" spans="1:7" s="12" customFormat="1" ht="12.75">
      <c r="A45" s="19" t="s">
        <v>13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04" t="s">
        <v>129</v>
      </c>
      <c r="D47" s="121"/>
      <c r="E47" s="47"/>
      <c r="F47" s="15"/>
      <c r="G47" s="15"/>
    </row>
    <row r="48" spans="1:7" s="12" customFormat="1" ht="12.75" customHeight="1">
      <c r="A48" s="62" t="s">
        <v>16</v>
      </c>
      <c r="B48" s="77" t="s">
        <v>107</v>
      </c>
      <c r="C48" s="59"/>
      <c r="D48" s="78"/>
      <c r="E48" s="48"/>
      <c r="F48" s="15">
        <v>1702</v>
      </c>
      <c r="G48" s="15">
        <v>2047</v>
      </c>
    </row>
    <row r="49" spans="1:7" s="12" customFormat="1" ht="12.75" customHeight="1">
      <c r="A49" s="62" t="s">
        <v>36</v>
      </c>
      <c r="B49" s="54" t="s">
        <v>96</v>
      </c>
      <c r="C49" s="56"/>
      <c r="D49" s="76"/>
      <c r="E49" s="48"/>
      <c r="F49" s="15"/>
      <c r="G49" s="15"/>
    </row>
    <row r="50" spans="1:7" s="12" customFormat="1" ht="12.75" customHeight="1">
      <c r="A50" s="19" t="s">
        <v>38</v>
      </c>
      <c r="B50" s="56"/>
      <c r="C50" s="89" t="s">
        <v>81</v>
      </c>
      <c r="D50" s="58"/>
      <c r="E50" s="48"/>
      <c r="F50" s="15"/>
      <c r="G50" s="15"/>
    </row>
    <row r="51" spans="1:7" s="12" customFormat="1" ht="12.75" customHeight="1">
      <c r="A51" s="90" t="s">
        <v>39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52"/>
      <c r="F52" s="15"/>
      <c r="G52" s="15"/>
    </row>
    <row r="53" spans="1:7" s="12" customFormat="1" ht="12.75" customHeight="1">
      <c r="A53" s="19" t="s">
        <v>41</v>
      </c>
      <c r="B53" s="29"/>
      <c r="C53" s="104" t="s">
        <v>88</v>
      </c>
      <c r="D53" s="121"/>
      <c r="E53" s="52"/>
      <c r="F53" s="15"/>
      <c r="G53" s="15"/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52"/>
      <c r="F54" s="15">
        <v>5565</v>
      </c>
      <c r="G54" s="15">
        <v>5024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8"/>
      <c r="F55" s="15">
        <v>35</v>
      </c>
      <c r="G55" s="15"/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8"/>
      <c r="F57" s="15"/>
      <c r="G57" s="15"/>
    </row>
    <row r="58" spans="1:7" s="12" customFormat="1" ht="12.75" customHeight="1">
      <c r="A58" s="33"/>
      <c r="B58" s="21" t="s">
        <v>56</v>
      </c>
      <c r="C58" s="22"/>
      <c r="D58" s="23"/>
      <c r="E58" s="48"/>
      <c r="F58" s="95">
        <f>SUM(F20+F41)</f>
        <v>115414</v>
      </c>
      <c r="G58" s="95">
        <f>SUM(G20+G41)</f>
        <v>126722</v>
      </c>
    </row>
    <row r="59" spans="1:7" s="12" customFormat="1" ht="12.75" customHeight="1">
      <c r="A59" s="1" t="s">
        <v>57</v>
      </c>
      <c r="B59" s="13" t="s">
        <v>58</v>
      </c>
      <c r="C59" s="13"/>
      <c r="D59" s="81"/>
      <c r="E59" s="48"/>
      <c r="F59" s="15">
        <f>SUM(F60:F63)</f>
        <v>109616</v>
      </c>
      <c r="G59" s="15">
        <f>SUM(G60:G63)</f>
        <v>121698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8"/>
      <c r="F60" s="15">
        <v>17423</v>
      </c>
      <c r="G60" s="15">
        <v>19371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82"/>
      <c r="F61" s="24">
        <v>1580</v>
      </c>
      <c r="G61" s="24">
        <v>2148</v>
      </c>
    </row>
    <row r="62" spans="1:7" s="12" customFormat="1" ht="12.75" customHeight="1">
      <c r="A62" s="33" t="s">
        <v>36</v>
      </c>
      <c r="B62" s="109" t="s">
        <v>102</v>
      </c>
      <c r="C62" s="122"/>
      <c r="D62" s="123"/>
      <c r="E62" s="48"/>
      <c r="F62" s="15">
        <v>90613</v>
      </c>
      <c r="G62" s="15">
        <v>100179</v>
      </c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48"/>
      <c r="F63" s="15">
        <v>0</v>
      </c>
      <c r="G63" s="15">
        <v>0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f>SUM(F73:F83)</f>
        <v>4908</v>
      </c>
      <c r="G64" s="15">
        <f>SUM(G73:G83)</f>
        <v>5024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v>4908</v>
      </c>
      <c r="G69" s="67">
        <v>5025</v>
      </c>
    </row>
    <row r="70" spans="1:7" s="12" customFormat="1" ht="12.75" customHeight="1">
      <c r="A70" s="25" t="s">
        <v>18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105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7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5"/>
      <c r="F74" s="15"/>
      <c r="G74" s="15"/>
    </row>
    <row r="75" spans="1:7" s="12" customFormat="1" ht="12.75" customHeight="1">
      <c r="A75" s="91" t="s">
        <v>28</v>
      </c>
      <c r="B75" s="64"/>
      <c r="C75" s="86" t="s">
        <v>99</v>
      </c>
      <c r="D75" s="69"/>
      <c r="E75" s="48"/>
      <c r="F75" s="15"/>
      <c r="G75" s="15"/>
    </row>
    <row r="76" spans="1:7" s="12" customFormat="1" ht="12.75">
      <c r="A76" s="19" t="s">
        <v>125</v>
      </c>
      <c r="B76" s="29"/>
      <c r="C76" s="30"/>
      <c r="D76" s="50" t="s">
        <v>68</v>
      </c>
      <c r="E76" s="52"/>
      <c r="F76" s="15"/>
      <c r="G76" s="15"/>
    </row>
    <row r="77" spans="1:7" s="12" customFormat="1" ht="12.75">
      <c r="A77" s="19" t="s">
        <v>126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108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52"/>
      <c r="F80" s="15">
        <v>2113</v>
      </c>
      <c r="G80" s="15">
        <v>671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52"/>
      <c r="F81" s="15">
        <v>2795</v>
      </c>
      <c r="G81" s="15">
        <v>4353</v>
      </c>
    </row>
    <row r="82" spans="1:7" s="12" customFormat="1" ht="12.75" customHeight="1">
      <c r="A82" s="25" t="s">
        <v>124</v>
      </c>
      <c r="B82" s="29"/>
      <c r="C82" s="49" t="s">
        <v>90</v>
      </c>
      <c r="D82" s="50"/>
      <c r="E82" s="52"/>
      <c r="F82" s="15"/>
      <c r="G82" s="15"/>
    </row>
    <row r="83" spans="1:7" s="12" customFormat="1" ht="12.75" customHeight="1">
      <c r="A83" s="25" t="s">
        <v>127</v>
      </c>
      <c r="B83" s="7"/>
      <c r="C83" s="46" t="s">
        <v>73</v>
      </c>
      <c r="D83" s="32"/>
      <c r="E83" s="53"/>
      <c r="F83" s="15">
        <v>0</v>
      </c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53"/>
      <c r="F84" s="15">
        <f>SUM(F90:F92)</f>
        <v>890</v>
      </c>
      <c r="G84" s="15"/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106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/>
      <c r="G90" s="15"/>
    </row>
    <row r="91" spans="1:7" s="12" customFormat="1" ht="12.75" customHeight="1">
      <c r="A91" s="25" t="s">
        <v>116</v>
      </c>
      <c r="B91" s="34"/>
      <c r="C91" s="46" t="s">
        <v>103</v>
      </c>
      <c r="D91" s="10"/>
      <c r="E91" s="47"/>
      <c r="F91" s="15">
        <v>890</v>
      </c>
      <c r="G91" s="15"/>
    </row>
    <row r="92" spans="1:7" s="12" customFormat="1" ht="12.75" customHeight="1">
      <c r="A92" s="25" t="s">
        <v>117</v>
      </c>
      <c r="B92" s="34"/>
      <c r="C92" s="46" t="s">
        <v>104</v>
      </c>
      <c r="D92" s="10"/>
      <c r="E92" s="47"/>
      <c r="F92" s="15"/>
      <c r="G92" s="15"/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12.75">
      <c r="A94" s="1"/>
      <c r="B94" s="107" t="s">
        <v>118</v>
      </c>
      <c r="C94" s="124"/>
      <c r="D94" s="121"/>
      <c r="E94" s="48"/>
      <c r="F94" s="95">
        <f>SUM(F59+F64+F84)</f>
        <v>115414</v>
      </c>
      <c r="G94" s="95">
        <f>SUM(G59+G64+G84)</f>
        <v>126722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96" t="s">
        <v>137</v>
      </c>
      <c r="B96" s="96"/>
      <c r="C96" s="96"/>
      <c r="D96" s="96"/>
      <c r="E96" s="96"/>
      <c r="F96" s="96" t="s">
        <v>138</v>
      </c>
      <c r="G96" s="96"/>
    </row>
    <row r="97" spans="1:7" s="12" customFormat="1" ht="12.75">
      <c r="A97" s="96" t="s">
        <v>121</v>
      </c>
      <c r="B97" s="96"/>
      <c r="C97" s="96"/>
      <c r="D97" s="96"/>
      <c r="E97" s="96"/>
      <c r="F97" s="96" t="s">
        <v>109</v>
      </c>
      <c r="G97" s="96"/>
    </row>
    <row r="98" spans="1:7" s="12" customFormat="1" ht="12.75">
      <c r="A98" s="79"/>
      <c r="B98" s="79"/>
      <c r="C98" s="79"/>
      <c r="D98" s="79"/>
      <c r="E98" s="80"/>
      <c r="F98" s="9"/>
      <c r="G98" s="9"/>
    </row>
    <row r="99" spans="1:7" s="12" customFormat="1" ht="12.75">
      <c r="A99" s="96" t="s">
        <v>134</v>
      </c>
      <c r="B99" s="96"/>
      <c r="C99" s="96"/>
      <c r="D99" s="96"/>
      <c r="E99" s="96"/>
      <c r="F99" s="96" t="s">
        <v>135</v>
      </c>
      <c r="G99" s="96"/>
    </row>
    <row r="100" spans="1:7" s="12" customFormat="1" ht="12.75">
      <c r="A100" s="96" t="s">
        <v>121</v>
      </c>
      <c r="B100" s="96"/>
      <c r="C100" s="96"/>
      <c r="D100" s="96"/>
      <c r="E100" s="96"/>
      <c r="F100" s="96" t="s">
        <v>109</v>
      </c>
      <c r="G100" s="96"/>
    </row>
    <row r="101" s="12" customFormat="1" ht="12.75">
      <c r="E101" s="4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</sheetData>
  <sheetProtection/>
  <mergeCells count="26">
    <mergeCell ref="A100:E100"/>
    <mergeCell ref="F100:G100"/>
    <mergeCell ref="A96:E96"/>
    <mergeCell ref="F96:G96"/>
    <mergeCell ref="A97:E97"/>
    <mergeCell ref="F97:G97"/>
    <mergeCell ref="A99:E99"/>
    <mergeCell ref="F99:G99"/>
    <mergeCell ref="D18:G18"/>
    <mergeCell ref="B19:D19"/>
    <mergeCell ref="C47:D47"/>
    <mergeCell ref="C53:D53"/>
    <mergeCell ref="B62:D62"/>
    <mergeCell ref="B94:D94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E7"/>
    <mergeCell ref="A8:G8"/>
    <mergeCell ref="A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Sveikatos biuras</cp:lastModifiedBy>
  <cp:lastPrinted>2014-04-25T06:21:51Z</cp:lastPrinted>
  <dcterms:created xsi:type="dcterms:W3CDTF">2009-07-20T14:30:53Z</dcterms:created>
  <dcterms:modified xsi:type="dcterms:W3CDTF">2014-07-02T05:41:37Z</dcterms:modified>
  <cp:category/>
  <cp:version/>
  <cp:contentType/>
  <cp:contentStatus/>
</cp:coreProperties>
</file>