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5330" windowHeight="3900" tabRatio="914" activeTab="0"/>
  </bookViews>
  <sheets>
    <sheet name="Veiklos rez." sheetId="1" r:id="rId1"/>
    <sheet name="Lapas1" sheetId="2" r:id="rId2"/>
  </sheets>
  <definedNames>
    <definedName name="_xlnm.Print_Area" localSheetId="0">'Veiklos rez.'!$A$1:$E$59</definedName>
    <definedName name="Z_72E09E40_60E4_4870_B503_667223FFCBBB_.wvu.PrintTitles" localSheetId="0" hidden="1">'Veiklos rez.'!#REF!</definedName>
    <definedName name="Z_B761A5BA_D209_4FD2_9632_8518B88D8918_.wvu.Cols" localSheetId="0" hidden="1">'Veiklos rez.'!#REF!</definedName>
  </definedNames>
  <calcPr fullCalcOnLoad="1"/>
</workbook>
</file>

<file path=xl/sharedStrings.xml><?xml version="1.0" encoding="utf-8"?>
<sst xmlns="http://schemas.openxmlformats.org/spreadsheetml/2006/main" count="86" uniqueCount="82">
  <si>
    <t>Eil. Nr.</t>
  </si>
  <si>
    <t>A.</t>
  </si>
  <si>
    <t>I.</t>
  </si>
  <si>
    <t>II.</t>
  </si>
  <si>
    <t>III.</t>
  </si>
  <si>
    <t>B.</t>
  </si>
  <si>
    <t>C.</t>
  </si>
  <si>
    <t>IV.</t>
  </si>
  <si>
    <t>V.</t>
  </si>
  <si>
    <t>D.</t>
  </si>
  <si>
    <t xml:space="preserve">Iš valstybės biudžeto </t>
  </si>
  <si>
    <t>E.</t>
  </si>
  <si>
    <t>F.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</si>
  <si>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</si>
  <si>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</si>
  <si>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</si>
  <si>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</si>
  <si>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</si>
  <si>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</si>
  <si>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</si>
  <si>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</si>
  <si>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</si>
  <si>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</si>
  <si>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VI.</t>
  </si>
  <si>
    <t>VII.</t>
  </si>
  <si>
    <t>VIII.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</si>
  <si>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</si>
  <si>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</si>
  <si>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</si>
  <si>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</si>
  <si>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</si>
  <si>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</si>
  <si>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>II.1.</t>
  </si>
  <si>
    <t>II.2.</t>
  </si>
  <si>
    <t xml:space="preserve">III. </t>
  </si>
  <si>
    <t>Iš ES, užsienio valstybių ir tarptautinių institucijų lėšų</t>
  </si>
  <si>
    <t>PAGRINDINĖS VEIKLOS KITOS PAJAMOS</t>
  </si>
  <si>
    <t>Pagrindinės veiklos kitos pajamos</t>
  </si>
  <si>
    <t>Pervestinų pagrindinės veiklos kitų pajamų suma</t>
  </si>
  <si>
    <t>PAGRINDINĖS VEIKLOS PERVIRŠIS AR DEFICITAS</t>
  </si>
  <si>
    <t>APSKAITOS POLITIKOS KEITIMO BEI ESMINIŲ APSKAITOS KLAIDŲ TAISYMO ĮTAKA</t>
  </si>
  <si>
    <t>GRYNASIS PERVIRŠIS AR DEFICITAS</t>
  </si>
  <si>
    <t>IX.</t>
  </si>
  <si>
    <t>X.</t>
  </si>
  <si>
    <t>XI.</t>
  </si>
  <si>
    <t>XII.</t>
  </si>
  <si>
    <t>Pateikimo valiuta ir tikslumas: litais</t>
  </si>
  <si>
    <t xml:space="preserve">Pastabos Nr. </t>
  </si>
  <si>
    <t>(Viešojo sektoriaus subjekto kodas, adresas, pavaldumas asignavimų valdytojui)</t>
  </si>
  <si>
    <t>VEIKLOS REZULTATŲ ATASKAITA</t>
  </si>
  <si>
    <t>(Data)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</si>
  <si>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</si>
  <si>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</si>
  <si>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</si>
  <si>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</si>
  <si>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</si>
  <si>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</si>
  <si>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</si>
  <si>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</si>
  <si>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REMONTO IR EKSPLOATAVIMO</t>
  </si>
  <si>
    <t>ATIDĖJINIŲ IR NUVERTĖJIMO</t>
  </si>
  <si>
    <t>PREKIŲ SUNAUDOJIMO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</si>
  <si>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</si>
  <si>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</si>
  <si>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</si>
  <si>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</si>
  <si>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</si>
  <si>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</si>
  <si>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</si>
  <si>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</si>
  <si>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</si>
  <si>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</si>
  <si>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 xml:space="preserve">(Žemesniojo lygio viešojo sektoriaus subjektų, išskyrus mokesčių fondus ir išteklių </t>
  </si>
  <si>
    <t>fondus (įskaitant socialinės apsaugos fondus), veiklos rezultatų ataskaitos forma)</t>
  </si>
  <si>
    <t>(Viešojo sektoriaus subjekto pavadinimas)</t>
  </si>
  <si>
    <t xml:space="preserve">       (viešojo sektoriaus subjekto vadovo pareigų pavadinimas)                   (vardas ir pavardė)                    (parašas)</t>
  </si>
  <si>
    <t>ALYTAUS MIESTO SAVIVALDYBĖS VISUOMENĖS SVEIKATOS BIURAS</t>
  </si>
  <si>
    <t xml:space="preserve">                            Direktorė                                                                                     Daiva  Kubilienė</t>
  </si>
  <si>
    <t xml:space="preserve">                         Vyr. buhalterė                                                                               Daiva  Dvilinskienė</t>
  </si>
  <si>
    <t xml:space="preserve">301768543  Daugų g. 5A,  ALYTUS  </t>
  </si>
  <si>
    <t>PAGAL 2013 M. RUGSĖJO  30 D. DUOMENIS</t>
  </si>
  <si>
    <t>2013 10 28      Nr.3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</si>
</sst>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0.000"/>
    <numFmt numFmtId="178" formatCode="[$-427]yyyy\ &quot;m.&quot;\ mmmm\ d\ &quot;d.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0"/>
      <color indexed="8"/>
      <name val="Times New Roman"/>
      <family val="2"/>
    </font>
    <font>
      <b/>
      <sz val="11"/>
      <color indexed="56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2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0"/>
      <color theme="1"/>
      <name val="Times New Roman"/>
      <family val="2"/>
    </font>
    <font>
      <b/>
      <sz val="11"/>
      <color theme="3"/>
      <name val="Times New Roman"/>
      <family val="2"/>
    </font>
    <font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sz val="10"/>
      <color rgb="FF9C6500"/>
      <name val="Times New Roman"/>
      <family val="2"/>
    </font>
    <font>
      <b/>
      <sz val="18"/>
      <color theme="3"/>
      <name val="Cambria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 wrapText="1" indent="1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 wrapText="1" inden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3" fillId="33" borderId="11" xfId="0" applyFont="1" applyFill="1" applyBorder="1" applyAlignment="1">
      <alignment horizontal="justify" vertical="top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indent="1"/>
    </xf>
    <xf numFmtId="0" fontId="3" fillId="33" borderId="11" xfId="0" applyFont="1" applyFill="1" applyBorder="1" applyAlignment="1">
      <alignment horizontal="left" vertical="top" indent="1"/>
    </xf>
    <xf numFmtId="0" fontId="3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3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1" fontId="3" fillId="33" borderId="12" xfId="0" applyNumberFormat="1" applyFont="1" applyFill="1" applyBorder="1" applyAlignment="1">
      <alignment horizontal="justify" vertical="top"/>
    </xf>
    <xf numFmtId="1" fontId="3" fillId="33" borderId="11" xfId="0" applyNumberFormat="1" applyFont="1" applyFill="1" applyBorder="1" applyAlignment="1">
      <alignment vertical="top"/>
    </xf>
    <xf numFmtId="1" fontId="3" fillId="33" borderId="11" xfId="0" applyNumberFormat="1" applyFont="1" applyFill="1" applyBorder="1" applyAlignment="1" quotePrefix="1">
      <alignment horizontal="left" vertical="top" wrapText="1"/>
    </xf>
    <xf numFmtId="1" fontId="3" fillId="33" borderId="11" xfId="0" applyNumberFormat="1" applyFont="1" applyFill="1" applyBorder="1" applyAlignment="1">
      <alignment horizontal="left" vertical="top" wrapText="1"/>
    </xf>
    <xf numFmtId="1" fontId="3" fillId="33" borderId="11" xfId="0" applyNumberFormat="1" applyFont="1" applyFill="1" applyBorder="1" applyAlignment="1">
      <alignment vertical="top" wrapText="1"/>
    </xf>
    <xf numFmtId="1" fontId="3" fillId="33" borderId="11" xfId="0" applyNumberFormat="1" applyFont="1" applyFill="1" applyBorder="1" applyAlignment="1">
      <alignment horizontal="justify" vertical="top"/>
    </xf>
    <xf numFmtId="1" fontId="4" fillId="33" borderId="11" xfId="0" applyNumberFormat="1" applyFont="1" applyFill="1" applyBorder="1" applyAlignment="1">
      <alignment vertical="top"/>
    </xf>
    <xf numFmtId="1" fontId="3" fillId="33" borderId="12" xfId="0" applyNumberFormat="1" applyFont="1" applyFill="1" applyBorder="1" applyAlignment="1">
      <alignment horizontal="left" vertical="top" wrapText="1"/>
    </xf>
    <xf numFmtId="1" fontId="3" fillId="33" borderId="13" xfId="0" applyNumberFormat="1" applyFont="1" applyFill="1" applyBorder="1" applyAlignment="1" quotePrefix="1">
      <alignment horizontal="left" vertical="top" wrapText="1"/>
    </xf>
    <xf numFmtId="1" fontId="4" fillId="33" borderId="11" xfId="0" applyNumberFormat="1" applyFont="1" applyFill="1" applyBorder="1" applyAlignment="1">
      <alignment vertical="top" wrapText="1"/>
    </xf>
    <xf numFmtId="1" fontId="4" fillId="33" borderId="12" xfId="0" applyNumberFormat="1" applyFont="1" applyFill="1" applyBorder="1" applyAlignment="1">
      <alignment vertical="top"/>
    </xf>
    <xf numFmtId="1" fontId="4" fillId="33" borderId="11" xfId="0" applyNumberFormat="1" applyFont="1" applyFill="1" applyBorder="1" applyAlignment="1">
      <alignment horizontal="left" vertical="top" wrapText="1"/>
    </xf>
    <xf numFmtId="1" fontId="4" fillId="33" borderId="13" xfId="0" applyNumberFormat="1" applyFont="1" applyFill="1" applyBorder="1" applyAlignment="1">
      <alignment horizontal="left" vertical="top"/>
    </xf>
    <xf numFmtId="1" fontId="4" fillId="33" borderId="11" xfId="0" applyNumberFormat="1" applyFont="1" applyFill="1" applyBorder="1" applyAlignment="1">
      <alignment horizontal="left" vertical="top"/>
    </xf>
    <xf numFmtId="1" fontId="7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justify" vertical="top"/>
    </xf>
    <xf numFmtId="0" fontId="8" fillId="33" borderId="10" xfId="0" applyFont="1" applyFill="1" applyBorder="1" applyAlignment="1">
      <alignment/>
    </xf>
    <xf numFmtId="0" fontId="40" fillId="33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right" vertical="top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5" fillId="33" borderId="14" xfId="0" applyFont="1" applyFill="1" applyBorder="1" applyAlignment="1">
      <alignment horizontal="right" wrapText="1"/>
    </xf>
    <xf numFmtId="0" fontId="6" fillId="33" borderId="14" xfId="0" applyFont="1" applyFill="1" applyBorder="1" applyAlignment="1">
      <alignment horizontal="righ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L58"/>
  <sheetViews>
    <sheetView tabSelected="1" view="pageBreakPreview" zoomScaleSheetLayoutView="100" zoomScalePageLayoutView="0" workbookViewId="0" topLeftCell="A22">
      <selection activeCell="H37" sqref="H37"/>
    </sheetView>
  </sheetViews>
  <sheetFormatPr defaultColWidth="9.140625" defaultRowHeight="12.75"/>
  <cols>
    <col min="1" max="1" width="6.00390625" style="1" customWidth="1"/>
    <col min="2" max="2" width="48.28125" style="10" customWidth="1"/>
    <col min="3" max="3" width="15.28125" style="1" customWidth="1"/>
    <col min="4" max="4" width="14.421875" style="9" customWidth="1"/>
    <col min="5" max="5" width="15.8515625" style="9" customWidth="1"/>
    <col min="6" max="10" width="9.140625" style="9" customWidth="1"/>
    <col min="11" max="16384" width="9.140625" style="1" customWidth="1"/>
  </cols>
  <sheetData>
    <row r="2" spans="1:5" ht="12.75" customHeight="1">
      <c r="A2" s="49" t="s">
        <v>72</v>
      </c>
      <c r="B2" s="49"/>
      <c r="C2" s="49"/>
      <c r="D2" s="49"/>
      <c r="E2" s="49"/>
    </row>
    <row r="3" spans="1:5" ht="12.75" customHeight="1">
      <c r="A3" s="49" t="s">
        <v>73</v>
      </c>
      <c r="B3" s="49"/>
      <c r="C3" s="49"/>
      <c r="D3" s="49"/>
      <c r="E3" s="49"/>
    </row>
    <row r="4" spans="1:5" ht="12.75">
      <c r="A4" s="50"/>
      <c r="B4" s="50"/>
      <c r="C4" s="50"/>
      <c r="D4" s="50"/>
      <c r="E4" s="50"/>
    </row>
    <row r="5" spans="1:5" ht="12.75" customHeight="1">
      <c r="A5" s="51" t="s">
        <v>76</v>
      </c>
      <c r="B5" s="52"/>
      <c r="C5" s="52"/>
      <c r="D5" s="53"/>
      <c r="E5" s="53"/>
    </row>
    <row r="6" spans="1:5" ht="12.75" customHeight="1">
      <c r="A6" s="51" t="s">
        <v>74</v>
      </c>
      <c r="B6" s="51"/>
      <c r="C6" s="51"/>
      <c r="D6" s="51"/>
      <c r="E6" s="51"/>
    </row>
    <row r="7" spans="1:5" ht="12.75">
      <c r="A7" s="51"/>
      <c r="B7" s="51"/>
      <c r="C7" s="51"/>
      <c r="D7" s="51"/>
      <c r="E7" s="51"/>
    </row>
    <row r="8" spans="1:5" ht="12.75" customHeight="1">
      <c r="A8" s="51" t="s">
        <v>79</v>
      </c>
      <c r="B8" s="51"/>
      <c r="C8" s="51"/>
      <c r="D8" s="51"/>
      <c r="E8" s="51"/>
    </row>
    <row r="9" spans="1:5" ht="12.75" customHeight="1">
      <c r="A9" s="51" t="s">
        <v>48</v>
      </c>
      <c r="B9" s="51"/>
      <c r="C9" s="51"/>
      <c r="D9" s="51"/>
      <c r="E9" s="51"/>
    </row>
    <row r="10" spans="1:5" ht="12.75">
      <c r="A10" s="51"/>
      <c r="B10" s="51"/>
      <c r="C10" s="51"/>
      <c r="D10" s="51"/>
      <c r="E10" s="51"/>
    </row>
    <row r="11" spans="1:5" ht="12.75" customHeight="1">
      <c r="A11" s="51" t="s">
        <v>49</v>
      </c>
      <c r="B11" s="51"/>
      <c r="C11" s="51"/>
      <c r="D11" s="51"/>
      <c r="E11" s="51"/>
    </row>
    <row r="12" spans="1:5" ht="12.75">
      <c r="A12" s="51"/>
      <c r="B12" s="51"/>
      <c r="C12" s="51"/>
      <c r="D12" s="51"/>
      <c r="E12" s="51"/>
    </row>
    <row r="13" spans="1:5" ht="12.75" customHeight="1">
      <c r="A13" s="51" t="s">
        <v>80</v>
      </c>
      <c r="B13" s="51"/>
      <c r="C13" s="51"/>
      <c r="D13" s="51"/>
      <c r="E13" s="51"/>
    </row>
    <row r="14" spans="1:5" ht="15.75" customHeight="1">
      <c r="A14" s="51" t="s">
        <v>81</v>
      </c>
      <c r="B14" s="51"/>
      <c r="C14" s="51"/>
      <c r="D14" s="51"/>
      <c r="E14" s="51"/>
    </row>
    <row r="15" spans="1:5" ht="12.75">
      <c r="A15" s="51" t="s">
        <v>50</v>
      </c>
      <c r="B15" s="51"/>
      <c r="C15" s="51"/>
      <c r="D15" s="51"/>
      <c r="E15" s="51"/>
    </row>
    <row r="16" spans="1:5" ht="12.75">
      <c r="A16" s="51"/>
      <c r="B16" s="52"/>
      <c r="C16" s="52"/>
      <c r="D16" s="52"/>
      <c r="E16" s="52"/>
    </row>
    <row r="17" spans="1:5" ht="12.75">
      <c r="A17" s="11"/>
      <c r="C17" s="56" t="s">
        <v>46</v>
      </c>
      <c r="D17" s="57"/>
      <c r="E17" s="57"/>
    </row>
    <row r="18" spans="1:10" s="14" customFormat="1" ht="38.25">
      <c r="A18" s="3" t="s">
        <v>0</v>
      </c>
      <c r="B18" s="3" t="s">
        <v>13</v>
      </c>
      <c r="C18" s="12" t="s">
        <v>47</v>
      </c>
      <c r="D18" s="3" t="s">
        <v>51</v>
      </c>
      <c r="E18" s="3" t="s">
        <v>52</v>
      </c>
      <c r="F18" s="13"/>
      <c r="G18" s="13"/>
      <c r="H18" s="13"/>
      <c r="I18" s="13"/>
      <c r="J18" s="13"/>
    </row>
    <row r="19" spans="1:10" ht="12.75">
      <c r="A19" s="15" t="s">
        <v>1</v>
      </c>
      <c r="B19" s="16" t="s">
        <v>14</v>
      </c>
      <c r="C19" s="43"/>
      <c r="D19" s="44">
        <f>D20+D25</f>
        <v>417795</v>
      </c>
      <c r="E19" s="44">
        <f>E20+E25</f>
        <v>263665</v>
      </c>
      <c r="F19" s="18"/>
      <c r="G19" s="18"/>
      <c r="H19" s="18"/>
      <c r="I19" s="18"/>
      <c r="J19" s="18"/>
    </row>
    <row r="20" spans="1:10" ht="32.25" customHeight="1">
      <c r="A20" s="19" t="s">
        <v>2</v>
      </c>
      <c r="B20" s="20" t="s">
        <v>15</v>
      </c>
      <c r="C20" s="17"/>
      <c r="D20" s="48">
        <v>413273</v>
      </c>
      <c r="E20" s="48">
        <f>E21+E22+E23+E24</f>
        <v>260141</v>
      </c>
      <c r="F20" s="18"/>
      <c r="G20" s="18"/>
      <c r="H20" s="18"/>
      <c r="I20" s="18"/>
      <c r="J20" s="18"/>
    </row>
    <row r="21" spans="1:10" ht="12.75">
      <c r="A21" s="19" t="s">
        <v>16</v>
      </c>
      <c r="B21" s="20" t="s">
        <v>10</v>
      </c>
      <c r="C21" s="33"/>
      <c r="D21" s="48">
        <v>53001</v>
      </c>
      <c r="E21" s="48">
        <v>3353</v>
      </c>
      <c r="F21" s="18"/>
      <c r="G21" s="18"/>
      <c r="H21" s="18"/>
      <c r="I21" s="18"/>
      <c r="J21" s="18"/>
    </row>
    <row r="22" spans="1:10" ht="12.75">
      <c r="A22" s="19" t="s">
        <v>17</v>
      </c>
      <c r="B22" s="20" t="s">
        <v>18</v>
      </c>
      <c r="C22" s="33"/>
      <c r="D22" s="48">
        <v>167490</v>
      </c>
      <c r="E22" s="48">
        <v>131539</v>
      </c>
      <c r="F22" s="18"/>
      <c r="G22" s="18"/>
      <c r="H22" s="18"/>
      <c r="I22" s="18"/>
      <c r="J22" s="18"/>
    </row>
    <row r="23" spans="1:10" ht="12.75">
      <c r="A23" s="6" t="s">
        <v>19</v>
      </c>
      <c r="B23" s="5" t="s">
        <v>35</v>
      </c>
      <c r="C23" s="28"/>
      <c r="D23" s="48">
        <v>65852</v>
      </c>
      <c r="E23" s="48">
        <v>42449</v>
      </c>
      <c r="F23" s="18"/>
      <c r="G23" s="18"/>
      <c r="H23" s="18"/>
      <c r="I23" s="18"/>
      <c r="J23" s="18"/>
    </row>
    <row r="24" spans="1:10" ht="12.75">
      <c r="A24" s="19" t="s">
        <v>20</v>
      </c>
      <c r="B24" s="21" t="s">
        <v>21</v>
      </c>
      <c r="C24" s="33"/>
      <c r="D24" s="48">
        <v>126930</v>
      </c>
      <c r="E24" s="48">
        <v>82800</v>
      </c>
      <c r="F24" s="18"/>
      <c r="G24" s="18"/>
      <c r="H24" s="18"/>
      <c r="I24" s="18"/>
      <c r="J24" s="18"/>
    </row>
    <row r="25" spans="1:10" ht="12.75">
      <c r="A25" s="19" t="s">
        <v>3</v>
      </c>
      <c r="B25" s="21" t="s">
        <v>36</v>
      </c>
      <c r="C25" s="29"/>
      <c r="D25" s="48">
        <v>4522</v>
      </c>
      <c r="E25" s="48">
        <f>E26+E27</f>
        <v>3524</v>
      </c>
      <c r="F25" s="18"/>
      <c r="G25" s="18"/>
      <c r="H25" s="18"/>
      <c r="I25" s="18"/>
      <c r="J25" s="18"/>
    </row>
    <row r="26" spans="1:10" ht="12.75">
      <c r="A26" s="19" t="s">
        <v>32</v>
      </c>
      <c r="B26" s="21" t="s">
        <v>37</v>
      </c>
      <c r="C26" s="31"/>
      <c r="D26" s="48">
        <v>4522</v>
      </c>
      <c r="E26" s="48">
        <v>3524</v>
      </c>
      <c r="F26" s="22"/>
      <c r="G26" s="22"/>
      <c r="H26" s="22"/>
      <c r="I26" s="22"/>
      <c r="J26" s="22"/>
    </row>
    <row r="27" spans="1:10" ht="12.75">
      <c r="A27" s="19" t="s">
        <v>33</v>
      </c>
      <c r="B27" s="21" t="s">
        <v>38</v>
      </c>
      <c r="C27" s="31"/>
      <c r="D27" s="7"/>
      <c r="E27" s="6"/>
      <c r="F27" s="22"/>
      <c r="G27" s="22"/>
      <c r="H27" s="22"/>
      <c r="I27" s="22"/>
      <c r="J27" s="22"/>
    </row>
    <row r="28" spans="1:10" ht="72" customHeight="1">
      <c r="A28" s="23" t="s">
        <v>5</v>
      </c>
      <c r="B28" s="24" t="s">
        <v>22</v>
      </c>
      <c r="C28" s="37"/>
      <c r="D28" s="44">
        <f>D29+D30+D31+D32+D33+D34+D35+D36+D37+D38+D39+D40+D41+D42</f>
        <v>412278</v>
      </c>
      <c r="E28" s="7">
        <f>E29+E30+E31+E32+E33+E34+E35+E36+E37+E38+E39+E40+E41+E42</f>
        <v>233041</v>
      </c>
      <c r="F28" s="18"/>
      <c r="G28" s="18"/>
      <c r="H28" s="18"/>
      <c r="I28" s="18"/>
      <c r="J28" s="18"/>
    </row>
    <row r="29" spans="1:10" ht="12.75">
      <c r="A29" s="19" t="s">
        <v>2</v>
      </c>
      <c r="B29" s="25" t="s">
        <v>53</v>
      </c>
      <c r="C29" s="31"/>
      <c r="D29" s="4">
        <v>286647</v>
      </c>
      <c r="E29" s="4">
        <v>195620</v>
      </c>
      <c r="F29" s="26"/>
      <c r="G29" s="26"/>
      <c r="H29" s="26"/>
      <c r="I29" s="18"/>
      <c r="J29" s="18"/>
    </row>
    <row r="30" spans="1:10" ht="12.75">
      <c r="A30" s="19" t="s">
        <v>3</v>
      </c>
      <c r="B30" s="21" t="s">
        <v>54</v>
      </c>
      <c r="C30" s="31"/>
      <c r="D30" s="4">
        <v>31401</v>
      </c>
      <c r="E30" s="4">
        <v>19519</v>
      </c>
      <c r="F30" s="26"/>
      <c r="G30" s="26"/>
      <c r="H30" s="26"/>
      <c r="I30" s="18"/>
      <c r="J30" s="18"/>
    </row>
    <row r="31" spans="1:10" ht="12.75">
      <c r="A31" s="19" t="s">
        <v>4</v>
      </c>
      <c r="B31" s="21" t="s">
        <v>55</v>
      </c>
      <c r="C31" s="31"/>
      <c r="D31" s="4">
        <v>5612</v>
      </c>
      <c r="E31" s="4">
        <v>3999</v>
      </c>
      <c r="F31" s="26"/>
      <c r="G31" s="26"/>
      <c r="H31" s="26"/>
      <c r="I31" s="18"/>
      <c r="J31" s="18"/>
    </row>
    <row r="32" spans="1:10" ht="12.75">
      <c r="A32" s="19" t="s">
        <v>7</v>
      </c>
      <c r="B32" s="21" t="s">
        <v>56</v>
      </c>
      <c r="C32" s="31"/>
      <c r="D32" s="47">
        <v>2229</v>
      </c>
      <c r="E32" s="47">
        <v>2039</v>
      </c>
      <c r="F32" s="26"/>
      <c r="G32" s="26"/>
      <c r="H32" s="26"/>
      <c r="I32" s="18"/>
      <c r="J32" s="18"/>
    </row>
    <row r="33" spans="1:10" ht="12.75">
      <c r="A33" s="19" t="s">
        <v>8</v>
      </c>
      <c r="B33" s="21" t="s">
        <v>57</v>
      </c>
      <c r="C33" s="31"/>
      <c r="D33" s="47">
        <v>2516</v>
      </c>
      <c r="E33" s="47">
        <v>1390</v>
      </c>
      <c r="F33" s="26"/>
      <c r="G33" s="26"/>
      <c r="H33" s="26"/>
      <c r="I33" s="18"/>
      <c r="J33" s="18"/>
    </row>
    <row r="34" spans="1:10" ht="12.75">
      <c r="A34" s="19" t="s">
        <v>23</v>
      </c>
      <c r="B34" s="21" t="s">
        <v>58</v>
      </c>
      <c r="C34" s="31"/>
      <c r="D34" s="4">
        <v>1988</v>
      </c>
      <c r="E34" s="4"/>
      <c r="F34" s="26"/>
      <c r="G34" s="26"/>
      <c r="H34" s="26"/>
      <c r="I34" s="18"/>
      <c r="J34" s="18"/>
    </row>
    <row r="35" spans="1:10" ht="12.75">
      <c r="A35" s="19" t="s">
        <v>24</v>
      </c>
      <c r="B35" s="21" t="s">
        <v>59</v>
      </c>
      <c r="C35" s="31"/>
      <c r="D35" s="4"/>
      <c r="E35" s="4"/>
      <c r="F35" s="26"/>
      <c r="G35" s="26"/>
      <c r="H35" s="26"/>
      <c r="I35" s="18"/>
      <c r="J35" s="18"/>
    </row>
    <row r="36" spans="1:11" ht="12.75">
      <c r="A36" s="19" t="s">
        <v>25</v>
      </c>
      <c r="B36" s="21" t="s">
        <v>60</v>
      </c>
      <c r="C36" s="35"/>
      <c r="D36" s="4"/>
      <c r="E36" s="4"/>
      <c r="F36" s="26"/>
      <c r="G36" s="26"/>
      <c r="H36" s="26"/>
      <c r="I36" s="18"/>
      <c r="J36" s="18"/>
      <c r="K36" s="9"/>
    </row>
    <row r="37" spans="1:11" ht="12.75">
      <c r="A37" s="19" t="s">
        <v>42</v>
      </c>
      <c r="B37" s="21" t="s">
        <v>61</v>
      </c>
      <c r="C37" s="31"/>
      <c r="D37" s="46">
        <v>70252</v>
      </c>
      <c r="E37" s="46">
        <v>5600</v>
      </c>
      <c r="F37" s="22"/>
      <c r="G37" s="22"/>
      <c r="H37" s="22"/>
      <c r="I37" s="18"/>
      <c r="J37" s="18"/>
      <c r="K37" s="9"/>
    </row>
    <row r="38" spans="1:11" ht="12.75">
      <c r="A38" s="19" t="s">
        <v>43</v>
      </c>
      <c r="B38" s="21" t="s">
        <v>62</v>
      </c>
      <c r="C38" s="36"/>
      <c r="D38" s="4"/>
      <c r="E38" s="4"/>
      <c r="F38" s="26"/>
      <c r="G38" s="26"/>
      <c r="H38" s="26"/>
      <c r="I38" s="18"/>
      <c r="J38" s="18"/>
      <c r="K38" s="9"/>
    </row>
    <row r="39" spans="1:11" ht="12.75">
      <c r="A39" s="19" t="s">
        <v>44</v>
      </c>
      <c r="B39" s="21" t="s">
        <v>63</v>
      </c>
      <c r="C39" s="31"/>
      <c r="D39" s="4"/>
      <c r="E39" s="4"/>
      <c r="F39" s="26"/>
      <c r="G39" s="26"/>
      <c r="H39" s="26"/>
      <c r="I39" s="18"/>
      <c r="J39" s="18"/>
      <c r="K39" s="9"/>
    </row>
    <row r="40" spans="1:11" ht="12.75">
      <c r="A40" s="19" t="s">
        <v>45</v>
      </c>
      <c r="B40" s="21" t="s">
        <v>64</v>
      </c>
      <c r="C40" s="31"/>
      <c r="D40" s="4"/>
      <c r="E40" s="4"/>
      <c r="F40" s="26"/>
      <c r="G40" s="26"/>
      <c r="H40" s="26"/>
      <c r="I40" s="18"/>
      <c r="J40" s="18"/>
      <c r="K40" s="9"/>
    </row>
    <row r="41" spans="1:11" ht="12.75">
      <c r="A41" s="4" t="s">
        <v>65</v>
      </c>
      <c r="B41" s="21" t="s">
        <v>66</v>
      </c>
      <c r="C41" s="31"/>
      <c r="D41" s="4">
        <v>10218</v>
      </c>
      <c r="E41" s="4">
        <v>4040</v>
      </c>
      <c r="F41" s="26"/>
      <c r="G41" s="26"/>
      <c r="H41" s="26"/>
      <c r="I41" s="18"/>
      <c r="J41" s="18"/>
      <c r="K41" s="9"/>
    </row>
    <row r="42" spans="1:11" ht="12.75">
      <c r="A42" s="4" t="s">
        <v>67</v>
      </c>
      <c r="B42" s="21" t="s">
        <v>68</v>
      </c>
      <c r="C42" s="31"/>
      <c r="D42" s="47">
        <v>1415</v>
      </c>
      <c r="E42" s="47">
        <v>834</v>
      </c>
      <c r="F42" s="26"/>
      <c r="G42" s="26"/>
      <c r="H42" s="26"/>
      <c r="I42" s="18"/>
      <c r="J42" s="18"/>
      <c r="K42" s="9"/>
    </row>
    <row r="43" spans="1:11" ht="12.75">
      <c r="A43" s="4"/>
      <c r="B43" s="21"/>
      <c r="C43" s="31"/>
      <c r="D43" s="4"/>
      <c r="E43" s="4"/>
      <c r="F43" s="26"/>
      <c r="G43" s="26"/>
      <c r="H43" s="26"/>
      <c r="I43" s="18"/>
      <c r="J43" s="18"/>
      <c r="K43" s="9"/>
    </row>
    <row r="44" spans="1:11" ht="28.5" customHeight="1">
      <c r="A44" s="27" t="s">
        <v>6</v>
      </c>
      <c r="B44" s="24" t="s">
        <v>39</v>
      </c>
      <c r="C44" s="38"/>
      <c r="D44" s="7">
        <f>D19-D28</f>
        <v>5517</v>
      </c>
      <c r="E44" s="7">
        <f>E19-E28</f>
        <v>30624</v>
      </c>
      <c r="F44" s="18"/>
      <c r="G44" s="18"/>
      <c r="H44" s="18"/>
      <c r="I44" s="18"/>
      <c r="J44" s="18"/>
      <c r="K44" s="9"/>
    </row>
    <row r="45" spans="1:12" ht="12.75">
      <c r="A45" s="27"/>
      <c r="B45" s="24"/>
      <c r="C45" s="29"/>
      <c r="D45" s="7"/>
      <c r="E45" s="7"/>
      <c r="F45" s="18"/>
      <c r="G45" s="18"/>
      <c r="H45" s="18"/>
      <c r="I45" s="18"/>
      <c r="J45" s="18"/>
      <c r="K45" s="9"/>
      <c r="L45" s="9"/>
    </row>
    <row r="46" spans="1:12" ht="12.75">
      <c r="A46" s="27" t="s">
        <v>9</v>
      </c>
      <c r="B46" s="24" t="s">
        <v>26</v>
      </c>
      <c r="C46" s="34"/>
      <c r="D46" s="7">
        <f>D47+D48-D49</f>
        <v>0</v>
      </c>
      <c r="E46" s="7"/>
      <c r="F46" s="18"/>
      <c r="G46" s="18"/>
      <c r="H46" s="18"/>
      <c r="I46" s="18"/>
      <c r="J46" s="18"/>
      <c r="K46" s="9"/>
      <c r="L46" s="9"/>
    </row>
    <row r="47" spans="1:12" ht="12.75">
      <c r="A47" s="4" t="s">
        <v>27</v>
      </c>
      <c r="B47" s="21" t="s">
        <v>69</v>
      </c>
      <c r="C47" s="32"/>
      <c r="D47" s="4"/>
      <c r="E47" s="4"/>
      <c r="F47" s="26"/>
      <c r="G47" s="26"/>
      <c r="H47" s="26"/>
      <c r="I47" s="18"/>
      <c r="J47" s="18"/>
      <c r="K47" s="9"/>
      <c r="L47" s="9"/>
    </row>
    <row r="48" spans="1:12" ht="25.5">
      <c r="A48" s="19" t="s">
        <v>3</v>
      </c>
      <c r="B48" s="25" t="s">
        <v>70</v>
      </c>
      <c r="C48" s="32"/>
      <c r="D48" s="4"/>
      <c r="E48" s="4"/>
      <c r="F48" s="26"/>
      <c r="G48" s="26"/>
      <c r="H48" s="26"/>
      <c r="I48" s="18"/>
      <c r="J48" s="18"/>
      <c r="K48" s="9"/>
      <c r="L48" s="9"/>
    </row>
    <row r="49" spans="1:12" ht="12.75">
      <c r="A49" s="4" t="s">
        <v>34</v>
      </c>
      <c r="B49" s="21" t="s">
        <v>71</v>
      </c>
      <c r="C49" s="30"/>
      <c r="D49" s="4"/>
      <c r="E49" s="4"/>
      <c r="F49" s="26"/>
      <c r="G49" s="26"/>
      <c r="H49" s="26"/>
      <c r="I49" s="18"/>
      <c r="J49" s="18"/>
      <c r="K49" s="9"/>
      <c r="L49" s="9"/>
    </row>
    <row r="50" spans="1:10" ht="25.5">
      <c r="A50" s="27" t="s">
        <v>11</v>
      </c>
      <c r="B50" s="24" t="s">
        <v>28</v>
      </c>
      <c r="C50" s="39"/>
      <c r="D50" s="7"/>
      <c r="E50" s="7">
        <v>0</v>
      </c>
      <c r="F50" s="18"/>
      <c r="G50" s="18"/>
      <c r="H50" s="18"/>
      <c r="I50" s="18"/>
      <c r="J50" s="18"/>
    </row>
    <row r="51" spans="1:10" ht="12.75">
      <c r="A51" s="27" t="s">
        <v>12</v>
      </c>
      <c r="B51" s="8" t="s">
        <v>29</v>
      </c>
      <c r="C51" s="40"/>
      <c r="D51" s="7"/>
      <c r="E51" s="7"/>
      <c r="F51" s="18"/>
      <c r="G51" s="18"/>
      <c r="H51" s="18"/>
      <c r="I51" s="18"/>
      <c r="J51" s="18"/>
    </row>
    <row r="52" spans="1:11" ht="25.5">
      <c r="A52" s="27" t="s">
        <v>30</v>
      </c>
      <c r="B52" s="8" t="s">
        <v>40</v>
      </c>
      <c r="C52" s="41"/>
      <c r="D52" s="7"/>
      <c r="E52" s="7"/>
      <c r="F52" s="18"/>
      <c r="G52" s="18"/>
      <c r="H52" s="18"/>
      <c r="I52" s="18"/>
      <c r="J52" s="18"/>
      <c r="K52" s="9"/>
    </row>
    <row r="53" spans="1:11" ht="12.75">
      <c r="A53" s="2" t="s">
        <v>31</v>
      </c>
      <c r="B53" s="8" t="s">
        <v>41</v>
      </c>
      <c r="C53" s="42"/>
      <c r="D53" s="45">
        <f>D44+D46+D50+D51+D52</f>
        <v>5517</v>
      </c>
      <c r="E53" s="45">
        <f>E44+E46+E50+E51+E52</f>
        <v>30624</v>
      </c>
      <c r="F53" s="26"/>
      <c r="G53" s="26"/>
      <c r="H53" s="26"/>
      <c r="I53" s="18"/>
      <c r="J53" s="18"/>
      <c r="K53" s="9"/>
    </row>
    <row r="54" ht="12.75">
      <c r="K54" s="9"/>
    </row>
    <row r="55" spans="1:5" ht="12.75">
      <c r="A55" s="54" t="s">
        <v>77</v>
      </c>
      <c r="B55" s="55"/>
      <c r="C55" s="55"/>
      <c r="D55" s="55"/>
      <c r="E55" s="55"/>
    </row>
    <row r="56" spans="1:5" ht="12.75">
      <c r="A56" s="50" t="s">
        <v>75</v>
      </c>
      <c r="B56" s="53"/>
      <c r="C56" s="53"/>
      <c r="D56" s="53"/>
      <c r="E56" s="53"/>
    </row>
    <row r="57" spans="1:5" ht="12.75">
      <c r="A57" s="50" t="s">
        <v>78</v>
      </c>
      <c r="B57" s="53"/>
      <c r="C57" s="53"/>
      <c r="D57" s="53"/>
      <c r="E57" s="53"/>
    </row>
    <row r="58" spans="1:5" ht="12.75">
      <c r="A58" s="50" t="s">
        <v>75</v>
      </c>
      <c r="B58" s="53"/>
      <c r="C58" s="53"/>
      <c r="D58" s="53"/>
      <c r="E58" s="53"/>
    </row>
  </sheetData>
  <sheetProtection/>
  <mergeCells count="20">
    <mergeCell ref="A57:E57"/>
    <mergeCell ref="A58:E58"/>
    <mergeCell ref="A55:E55"/>
    <mergeCell ref="A56:E56"/>
    <mergeCell ref="A14:E14"/>
    <mergeCell ref="A15:E15"/>
    <mergeCell ref="A16:E16"/>
    <mergeCell ref="C17:E17"/>
    <mergeCell ref="A12:E12"/>
    <mergeCell ref="A13:E13"/>
    <mergeCell ref="A6:E6"/>
    <mergeCell ref="A7:E7"/>
    <mergeCell ref="A8:E8"/>
    <mergeCell ref="A9:E9"/>
    <mergeCell ref="A2:E2"/>
    <mergeCell ref="A3:E3"/>
    <mergeCell ref="A4:E4"/>
    <mergeCell ref="A5:E5"/>
    <mergeCell ref="A10:E10"/>
    <mergeCell ref="A11:E11"/>
  </mergeCells>
  <printOptions horizontalCentered="1"/>
  <pageMargins left="0.7874015748031497" right="0.3937007874015748" top="0.7874015748031497" bottom="0.3937007874015748" header="0.5118110236220472" footer="0.31496062992125984"/>
  <pageSetup horizontalDpi="600" verticalDpi="600" orientation="portrait" paperSize="9" scale="85" r:id="rId1"/>
  <headerFooter alignWithMargins="0">
    <oddFooter>&amp;C&amp;P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A2" sqref="A2:A5"/>
    </sheetView>
  </sheetViews>
  <sheetFormatPr defaultColWidth="9.140625" defaultRowHeight="12.75"/>
  <sheetData>
    <row r="2" spans="1:3" ht="12.75">
      <c r="A2" s="48">
        <v>53001</v>
      </c>
      <c r="C2" s="48">
        <v>65816</v>
      </c>
    </row>
    <row r="3" spans="1:3" ht="12.75">
      <c r="A3" s="48">
        <v>167490</v>
      </c>
      <c r="C3" s="48">
        <v>168981</v>
      </c>
    </row>
    <row r="4" spans="1:3" ht="12.75">
      <c r="A4" s="48">
        <v>75852</v>
      </c>
      <c r="C4" s="48">
        <v>75852</v>
      </c>
    </row>
    <row r="5" spans="1:3" ht="12.75">
      <c r="A5" s="48">
        <v>116930</v>
      </c>
      <c r="C5" s="48">
        <v>126930</v>
      </c>
    </row>
    <row r="6" ht="12.75">
      <c r="C6">
        <f>SUM(C2:C5)</f>
        <v>437579</v>
      </c>
    </row>
    <row r="7" ht="12.75">
      <c r="A7">
        <f>SUM(A2:A6)</f>
        <v>413273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Biudžetinių įstaigų finansinės ataskaitos (tarpin.)</dc:title>
  <dc:subject/>
  <dc:creator>Sveikatos biuras</dc:creator>
  <cp:keywords/>
  <dc:description/>
  <cp:lastModifiedBy>Sveikatos biuras</cp:lastModifiedBy>
  <cp:lastPrinted>2012-04-24T07:59:10Z</cp:lastPrinted>
  <dcterms:created xsi:type="dcterms:W3CDTF">2007-01-30T12:52:40Z</dcterms:created>
  <dcterms:modified xsi:type="dcterms:W3CDTF">2013-10-25T10:38:43Z</dcterms:modified>
  <cp:category/>
  <cp:version/>
  <cp:contentType/>
  <cp:contentStatus/>
</cp:coreProperties>
</file>